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Jipm-file\l01審査認定\11_審査・表彰\海外審査\01_運営　各年度管理\22\00_2022Application Outline\Form\"/>
    </mc:Choice>
  </mc:AlternateContent>
  <xr:revisionPtr revIDLastSave="0" documentId="13_ncr:1_{6063A7A5-AC56-4232-AF65-8EF178B00195}" xr6:coauthVersionLast="47" xr6:coauthVersionMax="47" xr10:uidLastSave="{00000000-0000-0000-0000-000000000000}"/>
  <workbookProtection workbookAlgorithmName="SHA-512" workbookHashValue="Ytr8pablr+MCBk+xG2wmsWYfrKlERJksf7t8yZFrZTI6EdVbw36hugh3oouG6VLN+mhqZmOxUhHbGQ/VPCoLZQ==" workbookSaltValue="fogrhq8Y1bsIkBAdQ1aVOQ==" workbookSpinCount="100000" lockStructure="1"/>
  <bookViews>
    <workbookView xWindow="2652" yWindow="492" windowWidth="20352" windowHeight="11868" xr2:uid="{324A1567-999F-4318-B0AC-4D5D2EA66FA5}"/>
  </bookViews>
  <sheets>
    <sheet name="Guide" sheetId="7" r:id="rId1"/>
    <sheet name="1.Application" sheetId="1" r:id="rId2"/>
    <sheet name="2. Achievement" sheetId="2" r:id="rId3"/>
    <sheet name="3.System" sheetId="5" r:id="rId4"/>
    <sheet name="4.Date" sheetId="3" r:id="rId5"/>
    <sheet name="5.Date example" sheetId="8" r:id="rId6"/>
    <sheet name="6.Questionnaire" sheetId="4" r:id="rId7"/>
  </sheets>
  <definedNames>
    <definedName name="_xlnm.Print_Area" localSheetId="1">'1.Application'!$A$1:$D$115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1" l="1"/>
  <c r="G98" i="1"/>
  <c r="G93" i="1"/>
  <c r="G92" i="1"/>
  <c r="F57" i="1" l="1"/>
  <c r="G57" i="1" s="1"/>
  <c r="C4" i="4"/>
  <c r="C3" i="4"/>
  <c r="K43" i="3"/>
  <c r="K42" i="3"/>
  <c r="C7" i="5"/>
  <c r="C6" i="5"/>
  <c r="C5" i="2"/>
  <c r="C4" i="2"/>
  <c r="F42" i="8"/>
  <c r="G42" i="8" s="1"/>
  <c r="F43" i="3"/>
  <c r="G43" i="3" s="1"/>
</calcChain>
</file>

<file path=xl/sharedStrings.xml><?xml version="1.0" encoding="utf-8"?>
<sst xmlns="http://schemas.openxmlformats.org/spreadsheetml/2006/main" count="901" uniqueCount="470">
  <si>
    <t xml:space="preserve">Japan Institute of Plant Maintenance </t>
  </si>
  <si>
    <t>TPM Award Office</t>
  </si>
  <si>
    <t xml:space="preserve">Jimbocho SF III 5F, 3-3 Kanda-Jimbocho, </t>
  </si>
  <si>
    <t>Chiyoda-ku, Tokyo, 101-0051, Japan</t>
  </si>
  <si>
    <t xml:space="preserve">E-mail: TPMAWARDS@jipm.or.jp  </t>
  </si>
  <si>
    <t>S</t>
  </si>
  <si>
    <t>P</t>
  </si>
  <si>
    <t>%</t>
  </si>
  <si>
    <t>Q</t>
  </si>
  <si>
    <t>C</t>
  </si>
  <si>
    <t>D</t>
  </si>
  <si>
    <t>M</t>
  </si>
  <si>
    <t>S</t>
    <phoneticPr fontId="1"/>
  </si>
  <si>
    <t>Application for 2022 TPM Awards</t>
    <phoneticPr fontId="1"/>
  </si>
  <si>
    <t>1.3.1</t>
    <phoneticPr fontId="1"/>
  </si>
  <si>
    <t>1.3.2</t>
    <phoneticPr fontId="1"/>
  </si>
  <si>
    <t>1.3.3</t>
    <phoneticPr fontId="1"/>
  </si>
  <si>
    <t>1.4.1</t>
    <phoneticPr fontId="1"/>
  </si>
  <si>
    <t>1.4.2</t>
    <phoneticPr fontId="1"/>
  </si>
  <si>
    <t>1.4.3</t>
    <phoneticPr fontId="1"/>
  </si>
  <si>
    <t>2.1.1</t>
    <phoneticPr fontId="1"/>
  </si>
  <si>
    <t>2.1.2</t>
    <phoneticPr fontId="1"/>
  </si>
  <si>
    <t>2.1.3</t>
  </si>
  <si>
    <t>2.1.4</t>
  </si>
  <si>
    <t>2.2.1</t>
    <phoneticPr fontId="1"/>
  </si>
  <si>
    <t>2.2.2</t>
    <phoneticPr fontId="1"/>
  </si>
  <si>
    <t>2.2.3</t>
  </si>
  <si>
    <t>2.2.4</t>
  </si>
  <si>
    <t>2.3.1</t>
    <phoneticPr fontId="1"/>
  </si>
  <si>
    <t>2.3.2</t>
    <phoneticPr fontId="1"/>
  </si>
  <si>
    <t>2.3.3</t>
  </si>
  <si>
    <t>2.3.4</t>
  </si>
  <si>
    <t>内部処理</t>
    <rPh sb="0" eb="2">
      <t>ナイブ</t>
    </rPh>
    <rPh sb="2" eb="4">
      <t>ショリ</t>
    </rPh>
    <phoneticPr fontId="1"/>
  </si>
  <si>
    <t>%</t>
    <phoneticPr fontId="1"/>
  </si>
  <si>
    <t xml:space="preserve">          YES         NO</t>
    <phoneticPr fontId="1"/>
  </si>
  <si>
    <t>company name</t>
    <phoneticPr fontId="1"/>
  </si>
  <si>
    <t>start time
(in your area)</t>
    <phoneticPr fontId="1"/>
  </si>
  <si>
    <t>time difference</t>
    <phoneticPr fontId="1"/>
  </si>
  <si>
    <t>start time
(in Japan(UTC+9))</t>
    <phoneticPr fontId="1"/>
  </si>
  <si>
    <t>test items</t>
    <phoneticPr fontId="1"/>
  </si>
  <si>
    <t>1) Whether there is nothing wrong with sharing documents.</t>
    <phoneticPr fontId="1"/>
  </si>
  <si>
    <t>2) Whether microphone is to work properly.</t>
    <phoneticPr fontId="1"/>
  </si>
  <si>
    <t>3) Whether camera is to work properly.</t>
    <phoneticPr fontId="1"/>
  </si>
  <si>
    <t xml:space="preserve">*The start time and end time can be set between 7:00 and 23:00 Japan time (UTC + 9). </t>
    <phoneticPr fontId="1"/>
  </si>
  <si>
    <t>Please prepare the same microphone, camera and room as on the day of assessment.</t>
    <phoneticPr fontId="1"/>
  </si>
  <si>
    <t>end time
(in your area)</t>
    <phoneticPr fontId="1"/>
  </si>
  <si>
    <t>end time
(in Japan(UTC+9))</t>
    <phoneticPr fontId="1"/>
  </si>
  <si>
    <t>the assessment</t>
    <phoneticPr fontId="1"/>
  </si>
  <si>
    <t>system test</t>
    <phoneticPr fontId="1"/>
  </si>
  <si>
    <t>Thank you for your interest in TPM awards.</t>
    <phoneticPr fontId="1"/>
  </si>
  <si>
    <t>sheet 1 Application</t>
  </si>
  <si>
    <t>sheet 2 Achievement</t>
  </si>
  <si>
    <t>sheet 3 system</t>
  </si>
  <si>
    <t>sheet 4 date</t>
  </si>
  <si>
    <t>sheet 5 date example</t>
  </si>
  <si>
    <t>how to submit</t>
    <phoneticPr fontId="1"/>
  </si>
  <si>
    <t>excel file via email.</t>
    <phoneticPr fontId="1"/>
  </si>
  <si>
    <t>Flow of the assesment date decision</t>
    <phoneticPr fontId="1"/>
  </si>
  <si>
    <t>✔</t>
  </si>
  <si>
    <t>×</t>
  </si>
  <si>
    <t>Candidate day</t>
    <phoneticPr fontId="1"/>
  </si>
  <si>
    <t>-</t>
    <phoneticPr fontId="1"/>
  </si>
  <si>
    <t>holiday</t>
    <phoneticPr fontId="1"/>
  </si>
  <si>
    <t>please see excample sheet "5.date example".</t>
  </si>
  <si>
    <t>*If you are unsure of the exact time, please enter an approximate time.</t>
    <phoneticPr fontId="1"/>
  </si>
  <si>
    <r>
      <t xml:space="preserve">(2) about </t>
    </r>
    <r>
      <rPr>
        <sz val="11"/>
        <color rgb="FF000000"/>
        <rFont val="Segoe UI Symbol"/>
        <family val="2"/>
      </rPr>
      <t>✔</t>
    </r>
    <r>
      <rPr>
        <sz val="11"/>
        <color rgb="FF000000"/>
        <rFont val="游ゴシック"/>
        <family val="3"/>
        <charset val="128"/>
        <scheme val="minor"/>
      </rPr>
      <t xml:space="preserve"> day, fill in start time, end time etc.</t>
    </r>
    <phoneticPr fontId="1"/>
  </si>
  <si>
    <t>1. the assessment</t>
    <phoneticPr fontId="1"/>
  </si>
  <si>
    <t>2. system test</t>
    <phoneticPr fontId="1"/>
  </si>
  <si>
    <t>how to fill in</t>
    <phoneticPr fontId="1"/>
  </si>
  <si>
    <r>
      <t xml:space="preserve">(1) select </t>
    </r>
    <r>
      <rPr>
        <sz val="11"/>
        <color rgb="FF000000"/>
        <rFont val="Segoe UI Symbol"/>
        <family val="2"/>
      </rPr>
      <t>✔</t>
    </r>
    <r>
      <rPr>
        <sz val="11"/>
        <color rgb="FF000000"/>
        <rFont val="游ゴシック"/>
        <family val="3"/>
        <charset val="128"/>
        <scheme val="minor"/>
      </rPr>
      <t xml:space="preserve"> or × about all day.</t>
    </r>
    <phoneticPr fontId="1"/>
  </si>
  <si>
    <t>calender</t>
    <phoneticPr fontId="1"/>
  </si>
  <si>
    <t>The system test will be conducted by 8 months to 3 weeks before the assessment.(Duration:15 minutes)</t>
    <phoneticPr fontId="1"/>
  </si>
  <si>
    <t>*Total assessment time: a maximum of 5 hours/day (excluding break time). Usually, the total break time is about 2 hours.</t>
    <phoneticPr fontId="1"/>
  </si>
  <si>
    <t>sheet 6 questionnaire</t>
    <phoneticPr fontId="1"/>
  </si>
  <si>
    <t>No.</t>
    <phoneticPr fontId="1"/>
  </si>
  <si>
    <r>
      <rPr>
        <sz val="11"/>
        <color theme="1"/>
        <rFont val="Segoe UI Symbol"/>
        <family val="2"/>
      </rPr>
      <t>✔</t>
    </r>
    <r>
      <rPr>
        <sz val="11"/>
        <color theme="1"/>
        <rFont val="游ゴシック"/>
        <family val="2"/>
        <charset val="128"/>
        <scheme val="minor"/>
      </rPr>
      <t>or×</t>
    </r>
    <r>
      <rPr>
        <sz val="11"/>
        <color theme="1"/>
        <rFont val="Calibri"/>
        <family val="2"/>
      </rPr>
      <t>Number of unfilled items</t>
    </r>
    <phoneticPr fontId="1"/>
  </si>
  <si>
    <t>Status</t>
  </si>
  <si>
    <t>Automatic confirmation</t>
    <phoneticPr fontId="1"/>
  </si>
  <si>
    <t>plant name</t>
    <phoneticPr fontId="1"/>
  </si>
  <si>
    <r>
      <t xml:space="preserve">excel file via email and </t>
    </r>
    <r>
      <rPr>
        <u/>
        <sz val="11"/>
        <color theme="1"/>
        <rFont val="游ゴシック"/>
        <family val="3"/>
        <charset val="128"/>
        <scheme val="minor"/>
      </rPr>
      <t>hard copy via courie</t>
    </r>
    <r>
      <rPr>
        <sz val="11"/>
        <color theme="1"/>
        <rFont val="游ゴシック"/>
        <family val="2"/>
        <charset val="128"/>
        <scheme val="minor"/>
      </rPr>
      <t>.</t>
    </r>
    <phoneticPr fontId="1"/>
  </si>
  <si>
    <t>WC</t>
    <phoneticPr fontId="1"/>
  </si>
  <si>
    <t>AdS</t>
    <phoneticPr fontId="1"/>
  </si>
  <si>
    <t>Sp</t>
    <phoneticPr fontId="1"/>
  </si>
  <si>
    <t>Con</t>
    <phoneticPr fontId="1"/>
  </si>
  <si>
    <t>A</t>
    <phoneticPr fontId="1"/>
  </si>
  <si>
    <t>B</t>
    <phoneticPr fontId="1"/>
  </si>
  <si>
    <t>If your company schedule is undecided at the time of application, please submit it later by January 20th 2022.</t>
    <phoneticPr fontId="1"/>
  </si>
  <si>
    <t>sheetes</t>
    <phoneticPr fontId="1"/>
  </si>
  <si>
    <t>Application schedule (*excerpt from 2022 TPM Award Application Outline)</t>
  </si>
  <si>
    <t>Content</t>
  </si>
  <si>
    <t>Delivery</t>
  </si>
  <si>
    <t>Deadline</t>
  </si>
  <si>
    <t>By Email</t>
  </si>
  <si>
    <t>Original Application with authentic signature (not a photocopy)</t>
  </si>
  <si>
    <t>By Courier</t>
  </si>
  <si>
    <t>Company Profile</t>
  </si>
  <si>
    <t>TPM Award Assessment Achievement Sheet</t>
  </si>
  <si>
    <t>2 copies of Non-Disclosure Agreement(NDA) with authentic signature</t>
  </si>
  <si>
    <t>Arbitrary</t>
  </si>
  <si>
    <t>Application Form (Excel file)</t>
    <phoneticPr fontId="1"/>
  </si>
  <si>
    <t>Guide of the Application Form Excel file</t>
    <phoneticPr fontId="1"/>
  </si>
  <si>
    <t>For application, please fill in and submitt this Application Form Excel file to JIPM.</t>
    <phoneticPr fontId="1"/>
  </si>
  <si>
    <t>This Application Form Excel filehas sheets 1 to 6.</t>
    <phoneticPr fontId="1"/>
  </si>
  <si>
    <t xml:space="preserve">excel file via email. </t>
    <phoneticPr fontId="1"/>
  </si>
  <si>
    <t>This excel file.</t>
    <phoneticPr fontId="1"/>
  </si>
  <si>
    <t>Print and sign this file.</t>
  </si>
  <si>
    <t>note</t>
    <phoneticPr fontId="1"/>
  </si>
  <si>
    <r>
      <t xml:space="preserve">2021/12/24
If your company schedule is undecided at the time of application, </t>
    </r>
    <r>
      <rPr>
        <u/>
        <sz val="11"/>
        <color theme="1"/>
        <rFont val="游ゴシック"/>
        <family val="3"/>
        <charset val="128"/>
        <scheme val="minor"/>
      </rPr>
      <t>please submit it later by 31-Jan-2022.</t>
    </r>
    <phoneticPr fontId="1"/>
  </si>
  <si>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</si>
  <si>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</si>
  <si>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</si>
  <si>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</si>
  <si>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</si>
  <si>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</si>
  <si>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</si>
  <si>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</si>
  <si>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</si>
  <si>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</si>
  <si>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</si>
  <si>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</si>
  <si>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</si>
  <si>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</si>
  <si>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</si>
  <si>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</si>
  <si>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</si>
  <si>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</si>
  <si>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</si>
  <si>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</si>
  <si>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</si>
  <si>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</si>
  <si>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</si>
  <si>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</si>
  <si>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</si>
  <si>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</si>
  <si>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</si>
  <si>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</si>
  <si>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Cabo Verde</t>
  </si>
  <si>
    <t>Cambodia</t>
  </si>
  <si>
    <t>Cameroon</t>
  </si>
  <si>
    <t>Canada</t>
  </si>
  <si>
    <t>Central African Republic</t>
  </si>
  <si>
    <t>Chad</t>
  </si>
  <si>
    <t>Chile</t>
  </si>
  <si>
    <t>China</t>
  </si>
  <si>
    <t>Colombia</t>
  </si>
  <si>
    <t>Comoros</t>
  </si>
  <si>
    <t>Congo (Republic of the)</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</si>
  <si>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</si>
  <si>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</si>
  <si>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</si>
  <si>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</si>
  <si>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</si>
  <si>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</si>
  <si>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</si>
  <si>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</si>
  <si>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</si>
  <si>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</si>
  <si>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</si>
  <si>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</si>
  <si>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</si>
  <si>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</si>
  <si>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</si>
  <si>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</si>
  <si>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</si>
  <si>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</si>
  <si>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</si>
  <si>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</si>
  <si>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</si>
  <si>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</si>
  <si>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</si>
  <si>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</si>
  <si>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</si>
  <si>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</si>
  <si>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</si>
  <si>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</si>
  <si>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</si>
  <si>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</si>
  <si>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</si>
  <si>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</si>
  <si>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</si>
  <si>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</si>
  <si>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</si>
  <si>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</si>
  <si>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</si>
  <si>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</si>
  <si>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</si>
  <si>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</si>
  <si>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</si>
  <si>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</si>
  <si>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</si>
  <si>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</si>
  <si>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</si>
  <si>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</si>
  <si>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</si>
  <si>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</si>
  <si>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</si>
  <si>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</si>
  <si>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</si>
  <si>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</si>
  <si>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</si>
  <si>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</si>
  <si>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</si>
  <si>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</si>
  <si>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</si>
  <si>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</si>
  <si>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</si>
  <si>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</si>
  <si>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</si>
  <si>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</si>
  <si>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</si>
  <si>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</si>
  <si>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</si>
  <si>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</si>
  <si>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</si>
  <si>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</si>
  <si>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</si>
  <si>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</si>
  <si>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</si>
  <si>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</si>
  <si>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</si>
  <si>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</si>
  <si>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</si>
  <si>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</si>
  <si>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</si>
  <si>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</si>
  <si>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</si>
  <si>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</si>
  <si>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</si>
  <si>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</si>
  <si>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</si>
  <si>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</si>
  <si>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</si>
  <si>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</si>
  <si>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</si>
  <si>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</si>
  <si>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</si>
  <si>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</si>
  <si>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</si>
  <si>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</si>
  <si>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</si>
  <si>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</si>
  <si>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</si>
  <si>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</si>
  <si>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</si>
  <si>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</si>
  <si>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</si>
  <si>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</si>
  <si>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</si>
  <si>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</si>
  <si>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</si>
  <si>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</si>
  <si>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</si>
  <si>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</si>
  <si>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</si>
  <si>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</si>
  <si>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</si>
  <si>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</si>
  <si>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</si>
  <si>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</si>
  <si>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</si>
  <si>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</si>
  <si>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</si>
  <si>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</si>
  <si>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</si>
  <si>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</si>
  <si>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</si>
  <si>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</si>
  <si>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</si>
  <si>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</si>
  <si>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</si>
  <si>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</si>
  <si>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</si>
  <si>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</si>
  <si>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</si>
  <si>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</si>
  <si>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</si>
  <si>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t>
  </si>
  <si>
    <t>Tajikistan</t>
  </si>
  <si>
    <t>Thailand</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</si>
  <si>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</si>
  <si>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</si>
  <si>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</si>
  <si>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</si>
  <si>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</si>
  <si>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</si>
  <si>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</si>
  <si>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</si>
  <si>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</si>
  <si>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</si>
  <si>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</si>
  <si>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</si>
  <si>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</si>
  <si>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 of America</t>
  </si>
  <si>
    <t>Uruguay</t>
  </si>
  <si>
    <t>Uzbekistan</t>
  </si>
  <si>
    <t>Vanuatu</t>
  </si>
  <si>
    <t>Venezuela</t>
  </si>
  <si>
    <t>Viet Nam</t>
  </si>
  <si>
    <t>Yemen</t>
  </si>
  <si>
    <t>Zambia</t>
  </si>
  <si>
    <t>Zimbabwe</t>
  </si>
  <si>
    <t>Taiwan</t>
    <phoneticPr fontId="1"/>
  </si>
  <si>
    <t>other</t>
    <phoneticPr fontId="1"/>
  </si>
  <si>
    <t xml:space="preserve">会社情報 </t>
    <rPh sb="0" eb="2">
      <t>カイシャ</t>
    </rPh>
    <rPh sb="2" eb="4">
      <t>ジョウホウ</t>
    </rPh>
    <phoneticPr fontId="1"/>
  </si>
  <si>
    <t>会社名（正式名称）
(英語で記入ください)</t>
    <rPh sb="0" eb="3">
      <t>カイシャメイ</t>
    </rPh>
    <rPh sb="4" eb="6">
      <t>セイシキ</t>
    </rPh>
    <rPh sb="6" eb="8">
      <t>メイショウ</t>
    </rPh>
    <rPh sb="11" eb="13">
      <t>エイゴ</t>
    </rPh>
    <rPh sb="14" eb="16">
      <t>キニュウ</t>
    </rPh>
    <phoneticPr fontId="1"/>
  </si>
  <si>
    <t>工場名（正式名称）
(英語で記入ください)</t>
    <rPh sb="0" eb="2">
      <t>コウジョウ</t>
    </rPh>
    <rPh sb="2" eb="3">
      <t>メイ</t>
    </rPh>
    <rPh sb="4" eb="6">
      <t>セイシキ</t>
    </rPh>
    <rPh sb="6" eb="8">
      <t>メイショウ</t>
    </rPh>
    <rPh sb="11" eb="13">
      <t>エイゴ</t>
    </rPh>
    <rPh sb="14" eb="16">
      <t>キニュウ</t>
    </rPh>
    <phoneticPr fontId="1"/>
  </si>
  <si>
    <t xml:space="preserve">工場名がない場合は "-"と記入ください </t>
    <rPh sb="0" eb="2">
      <t>コウジョウ</t>
    </rPh>
    <rPh sb="2" eb="3">
      <t>メイ</t>
    </rPh>
    <rPh sb="6" eb="8">
      <t>バアイ</t>
    </rPh>
    <rPh sb="14" eb="16">
      <t>キニュウ</t>
    </rPh>
    <phoneticPr fontId="1"/>
  </si>
  <si>
    <t>JIPMでは受賞した企業を公表する際「'会社名' '工場名'」で標記します。</t>
    <rPh sb="6" eb="8">
      <t>ジュショウ</t>
    </rPh>
    <rPh sb="10" eb="12">
      <t>キギョウ</t>
    </rPh>
    <rPh sb="13" eb="15">
      <t>コウヒョウ</t>
    </rPh>
    <rPh sb="17" eb="18">
      <t>サイ</t>
    </rPh>
    <rPh sb="20" eb="23">
      <t>カイシャメイ</t>
    </rPh>
    <rPh sb="26" eb="28">
      <t>コウジョウ</t>
    </rPh>
    <rPh sb="28" eb="29">
      <t>メイ</t>
    </rPh>
    <rPh sb="32" eb="34">
      <t>ヒョウキ</t>
    </rPh>
    <phoneticPr fontId="1"/>
  </si>
  <si>
    <t>会社名と工場名を同じにして、入力するのは避けてください。</t>
    <rPh sb="0" eb="3">
      <t>カイシャメイ</t>
    </rPh>
    <rPh sb="4" eb="6">
      <t>コウジョウ</t>
    </rPh>
    <rPh sb="6" eb="7">
      <t>メイ</t>
    </rPh>
    <rPh sb="8" eb="9">
      <t>オナ</t>
    </rPh>
    <rPh sb="14" eb="16">
      <t>ニュウリョク</t>
    </rPh>
    <rPh sb="20" eb="21">
      <t>サ</t>
    </rPh>
    <phoneticPr fontId="1"/>
  </si>
  <si>
    <t>所在地（国際郵便の記入にしようするため英語で記入ください）</t>
    <rPh sb="0" eb="3">
      <t>ショザイチ</t>
    </rPh>
    <rPh sb="4" eb="6">
      <t>コクサイ</t>
    </rPh>
    <rPh sb="6" eb="8">
      <t>ユウビン</t>
    </rPh>
    <rPh sb="9" eb="11">
      <t>キニュウ</t>
    </rPh>
    <rPh sb="19" eb="21">
      <t>エイゴ</t>
    </rPh>
    <rPh sb="22" eb="24">
      <t>キニュウ</t>
    </rPh>
    <phoneticPr fontId="1"/>
  </si>
  <si>
    <t>所在地</t>
    <rPh sb="0" eb="3">
      <t>ショザイチ</t>
    </rPh>
    <phoneticPr fontId="1"/>
  </si>
  <si>
    <t>郵便番号</t>
    <rPh sb="0" eb="2">
      <t>ユウビン</t>
    </rPh>
    <rPh sb="2" eb="4">
      <t>バンゴウ</t>
    </rPh>
    <phoneticPr fontId="1"/>
  </si>
  <si>
    <t>国/地域</t>
    <rPh sb="0" eb="1">
      <t>クニ</t>
    </rPh>
    <rPh sb="2" eb="4">
      <t>チイキ</t>
    </rPh>
    <phoneticPr fontId="1"/>
  </si>
  <si>
    <t>請求書の送付先住所が上記と異なる場合は、以下へ記入ください（英語で記入ください）</t>
    <rPh sb="0" eb="3">
      <t>セイキュウショ</t>
    </rPh>
    <rPh sb="4" eb="6">
      <t>ソウフ</t>
    </rPh>
    <rPh sb="6" eb="7">
      <t>サキ</t>
    </rPh>
    <rPh sb="7" eb="9">
      <t>ジュウショ</t>
    </rPh>
    <rPh sb="10" eb="12">
      <t>ジョウキ</t>
    </rPh>
    <rPh sb="13" eb="14">
      <t>コト</t>
    </rPh>
    <rPh sb="16" eb="18">
      <t>バアイ</t>
    </rPh>
    <rPh sb="20" eb="22">
      <t>イカ</t>
    </rPh>
    <rPh sb="23" eb="25">
      <t>キニュウ</t>
    </rPh>
    <rPh sb="30" eb="32">
      <t>エイゴ</t>
    </rPh>
    <rPh sb="33" eb="35">
      <t>キニュウ</t>
    </rPh>
    <phoneticPr fontId="1"/>
  </si>
  <si>
    <t>請求書送付先</t>
    <rPh sb="0" eb="3">
      <t>セイキュウショ</t>
    </rPh>
    <rPh sb="3" eb="6">
      <t>ソウフサキ</t>
    </rPh>
    <phoneticPr fontId="1"/>
  </si>
  <si>
    <t>提出について
- 署名以外はエクセルファイルへ入力ください。全て手書きでの提出は受付られません。
- 次の２種類の方法で提出ください。
  (1) エクセルファイル（メール提出）
  (2) 署名した印刷書類（郵送）</t>
    <rPh sb="0" eb="2">
      <t>テイシュツ</t>
    </rPh>
    <rPh sb="9" eb="11">
      <t>ショメイ</t>
    </rPh>
    <rPh sb="11" eb="13">
      <t>イガイ</t>
    </rPh>
    <rPh sb="23" eb="25">
      <t>ニュウリョク</t>
    </rPh>
    <rPh sb="30" eb="31">
      <t>スベ</t>
    </rPh>
    <rPh sb="32" eb="34">
      <t>テガ</t>
    </rPh>
    <rPh sb="37" eb="39">
      <t>テイシュツ</t>
    </rPh>
    <rPh sb="40" eb="42">
      <t>ウケツケ</t>
    </rPh>
    <rPh sb="51" eb="52">
      <t>ツギ</t>
    </rPh>
    <rPh sb="54" eb="56">
      <t>シュルイ</t>
    </rPh>
    <rPh sb="57" eb="59">
      <t>ホウホウ</t>
    </rPh>
    <rPh sb="60" eb="62">
      <t>テイシュツ</t>
    </rPh>
    <rPh sb="86" eb="88">
      <t>テイシュツ</t>
    </rPh>
    <rPh sb="96" eb="98">
      <t>ショメイ</t>
    </rPh>
    <rPh sb="100" eb="102">
      <t>インサツ</t>
    </rPh>
    <rPh sb="102" eb="104">
      <t>ショルイ</t>
    </rPh>
    <rPh sb="105" eb="107">
      <t>ユウソウ</t>
    </rPh>
    <phoneticPr fontId="1"/>
  </si>
  <si>
    <t>関係者情報</t>
    <rPh sb="0" eb="3">
      <t>カンケイシャ</t>
    </rPh>
    <rPh sb="3" eb="5">
      <t>ジョウホウ</t>
    </rPh>
    <phoneticPr fontId="1"/>
  </si>
  <si>
    <t>工場責任者 (Plant Manager, MD, CEO)</t>
    <rPh sb="0" eb="2">
      <t>コウジョウ</t>
    </rPh>
    <rPh sb="2" eb="5">
      <t>セキニンシャ</t>
    </rPh>
    <phoneticPr fontId="1"/>
  </si>
  <si>
    <t>名（英語で記入ください）</t>
    <rPh sb="0" eb="1">
      <t>メイ</t>
    </rPh>
    <rPh sb="2" eb="4">
      <t>エイゴ</t>
    </rPh>
    <rPh sb="5" eb="7">
      <t>キニュウ</t>
    </rPh>
    <phoneticPr fontId="1"/>
  </si>
  <si>
    <t>姓（英語で記入ください）</t>
    <rPh sb="0" eb="1">
      <t>セイ</t>
    </rPh>
    <phoneticPr fontId="1"/>
  </si>
  <si>
    <t>Email</t>
    <phoneticPr fontId="1"/>
  </si>
  <si>
    <t>TEL</t>
    <phoneticPr fontId="1"/>
  </si>
  <si>
    <t>連絡担当者(TPM賞審査における連絡窓口となる方)</t>
    <rPh sb="0" eb="2">
      <t>レンラク</t>
    </rPh>
    <rPh sb="2" eb="5">
      <t>タントウシャ</t>
    </rPh>
    <rPh sb="9" eb="10">
      <t>ショウ</t>
    </rPh>
    <rPh sb="10" eb="12">
      <t>シンサ</t>
    </rPh>
    <rPh sb="16" eb="18">
      <t>レンラク</t>
    </rPh>
    <rPh sb="18" eb="20">
      <t>マドグチ</t>
    </rPh>
    <rPh sb="23" eb="24">
      <t>カタ</t>
    </rPh>
    <phoneticPr fontId="1"/>
  </si>
  <si>
    <t>経理担当者(経理関係の処理に際し連絡窓口となる方)</t>
    <rPh sb="0" eb="2">
      <t>ケイリ</t>
    </rPh>
    <rPh sb="2" eb="5">
      <t>タントウシャ</t>
    </rPh>
    <rPh sb="6" eb="8">
      <t>ケイリ</t>
    </rPh>
    <rPh sb="8" eb="10">
      <t>カンケイ</t>
    </rPh>
    <rPh sb="11" eb="13">
      <t>ショリ</t>
    </rPh>
    <rPh sb="14" eb="15">
      <t>サイ</t>
    </rPh>
    <rPh sb="16" eb="18">
      <t>レンラク</t>
    </rPh>
    <rPh sb="18" eb="20">
      <t>マドグチ</t>
    </rPh>
    <rPh sb="23" eb="24">
      <t>カタ</t>
    </rPh>
    <phoneticPr fontId="1"/>
  </si>
  <si>
    <t>申し込むカテゴリー</t>
    <rPh sb="0" eb="1">
      <t>モウ</t>
    </rPh>
    <rPh sb="2" eb="3">
      <t>コ</t>
    </rPh>
    <phoneticPr fontId="1"/>
  </si>
  <si>
    <t>以下のなかから１つを選択し、ボックスにチェックを入れてください</t>
    <rPh sb="0" eb="2">
      <t>イカ</t>
    </rPh>
    <rPh sb="10" eb="12">
      <t>センタク</t>
    </rPh>
    <rPh sb="24" eb="25">
      <t>イ</t>
    </rPh>
    <phoneticPr fontId="1"/>
  </si>
  <si>
    <t>TPMワールドクラス賞</t>
    <rPh sb="10" eb="11">
      <t>ショウ</t>
    </rPh>
    <phoneticPr fontId="1"/>
  </si>
  <si>
    <t>TPMアドバンスト特別賞</t>
    <rPh sb="9" eb="12">
      <t>トクベツショウ</t>
    </rPh>
    <phoneticPr fontId="1"/>
  </si>
  <si>
    <t>TPM特別賞</t>
    <rPh sb="3" eb="6">
      <t>トクベツショウ</t>
    </rPh>
    <phoneticPr fontId="1"/>
  </si>
  <si>
    <t>TPM優秀継続賞</t>
    <rPh sb="3" eb="5">
      <t>ユウシュウ</t>
    </rPh>
    <rPh sb="5" eb="7">
      <t>ケイゾク</t>
    </rPh>
    <rPh sb="7" eb="8">
      <t>ショウ</t>
    </rPh>
    <phoneticPr fontId="1"/>
  </si>
  <si>
    <t>TPM優秀賞　カテゴリーA</t>
    <rPh sb="3" eb="6">
      <t>ユウシュウショウ</t>
    </rPh>
    <phoneticPr fontId="1"/>
  </si>
  <si>
    <t>TPM優秀賞　カテゴリーB</t>
    <rPh sb="3" eb="6">
      <t>ユウシュウショウ</t>
    </rPh>
    <phoneticPr fontId="1"/>
  </si>
  <si>
    <t>工場情報</t>
    <rPh sb="0" eb="2">
      <t>コウジョウ</t>
    </rPh>
    <rPh sb="2" eb="4">
      <t>ジョウホウ</t>
    </rPh>
    <phoneticPr fontId="1"/>
  </si>
  <si>
    <t>産業分類</t>
    <rPh sb="0" eb="2">
      <t>サンギョウ</t>
    </rPh>
    <rPh sb="2" eb="4">
      <t>ブンルイ</t>
    </rPh>
    <phoneticPr fontId="1"/>
  </si>
  <si>
    <t>輸送用機器（自動車、二輪車等）</t>
  </si>
  <si>
    <t>自動車部品</t>
    <rPh sb="0" eb="3">
      <t>ジドウシャ</t>
    </rPh>
    <rPh sb="3" eb="5">
      <t>ブヒン</t>
    </rPh>
    <phoneticPr fontId="1"/>
  </si>
  <si>
    <t>一般産業機械・部品</t>
  </si>
  <si>
    <t>半導体・電子機器</t>
  </si>
  <si>
    <t>金属加工品</t>
  </si>
  <si>
    <t>住宅・木工</t>
  </si>
  <si>
    <t>鉄鋼・非鉄金属</t>
  </si>
  <si>
    <t>化学品</t>
  </si>
  <si>
    <t>繊維製品</t>
  </si>
  <si>
    <t>ゴム・プラスチック製品</t>
  </si>
  <si>
    <t>食品・飲料</t>
  </si>
  <si>
    <t>薬品・医療</t>
  </si>
  <si>
    <t>パルプ・紙</t>
  </si>
  <si>
    <t>印刷</t>
  </si>
  <si>
    <t>セメント・窯業製品</t>
  </si>
  <si>
    <t>電力・ガス、石油・石炭</t>
  </si>
  <si>
    <t>その他（右欄に記入ください）</t>
    <phoneticPr fontId="1"/>
  </si>
  <si>
    <t>電気・電子機器</t>
    <rPh sb="0" eb="2">
      <t>デンキ</t>
    </rPh>
    <phoneticPr fontId="1"/>
  </si>
  <si>
    <t>製品カテゴリー</t>
    <rPh sb="0" eb="2">
      <t>セイヒン</t>
    </rPh>
    <phoneticPr fontId="1"/>
  </si>
  <si>
    <t xml:space="preserve">年間売上高 </t>
    <phoneticPr fontId="1"/>
  </si>
  <si>
    <t>従業員数</t>
    <rPh sb="0" eb="3">
      <t>ジュウギョウイン</t>
    </rPh>
    <rPh sb="3" eb="4">
      <t>スウ</t>
    </rPh>
    <phoneticPr fontId="1"/>
  </si>
  <si>
    <t>工場面積（㎡）</t>
    <rPh sb="0" eb="2">
      <t>コウジョウ</t>
    </rPh>
    <rPh sb="2" eb="4">
      <t>メンセキ</t>
    </rPh>
    <phoneticPr fontId="1"/>
  </si>
  <si>
    <t>審査日数</t>
    <rPh sb="0" eb="2">
      <t>シンサ</t>
    </rPh>
    <rPh sb="2" eb="4">
      <t>ニッスウ</t>
    </rPh>
    <phoneticPr fontId="1"/>
  </si>
  <si>
    <t>日</t>
    <rPh sb="0" eb="1">
      <t>ニチ</t>
    </rPh>
    <phoneticPr fontId="1"/>
  </si>
  <si>
    <t>コンサルタント名</t>
    <rPh sb="7" eb="8">
      <t>メイ</t>
    </rPh>
    <phoneticPr fontId="1"/>
  </si>
  <si>
    <t>TPM活動のコンサルタントあるいはTPMに関連しての１日コンサルティング、ヘルスチェックなどのコンサルティングサービスを行っているコンサルタントの方のお名前をお願いします。</t>
    <rPh sb="3" eb="5">
      <t>カツドウ</t>
    </rPh>
    <rPh sb="21" eb="23">
      <t>カンレン</t>
    </rPh>
    <rPh sb="27" eb="28">
      <t>ニチ</t>
    </rPh>
    <phoneticPr fontId="1"/>
  </si>
  <si>
    <t>会社名</t>
    <rPh sb="0" eb="3">
      <t>カイシャメイ</t>
    </rPh>
    <phoneticPr fontId="1"/>
  </si>
  <si>
    <t>コンサルティングを行っているのと同じ人物が、同じ工場の審査において審査員を担当することはできません。</t>
    <rPh sb="9" eb="10">
      <t>オコナ</t>
    </rPh>
    <rPh sb="16" eb="17">
      <t>オナ</t>
    </rPh>
    <rPh sb="18" eb="20">
      <t>ジンブツ</t>
    </rPh>
    <rPh sb="22" eb="23">
      <t>オナ</t>
    </rPh>
    <rPh sb="24" eb="26">
      <t>コウジョウ</t>
    </rPh>
    <rPh sb="27" eb="29">
      <t>シンサ</t>
    </rPh>
    <rPh sb="33" eb="36">
      <t>シンサイン</t>
    </rPh>
    <rPh sb="37" eb="39">
      <t>タントウ</t>
    </rPh>
    <phoneticPr fontId="1"/>
  </si>
  <si>
    <t>TPM 情報</t>
    <rPh sb="4" eb="6">
      <t>ジョウホウ</t>
    </rPh>
    <phoneticPr fontId="1"/>
  </si>
  <si>
    <t>自主保全４ステップは完了していますか？</t>
    <rPh sb="0" eb="2">
      <t>ジシュ</t>
    </rPh>
    <rPh sb="2" eb="4">
      <t>ホゼン</t>
    </rPh>
    <rPh sb="10" eb="12">
      <t>カンリョウ</t>
    </rPh>
    <phoneticPr fontId="1"/>
  </si>
  <si>
    <t>該当するボックスにチェックを入れてください</t>
  </si>
  <si>
    <t>過去にTPM賞を受賞していますか？</t>
    <rPh sb="0" eb="2">
      <t>カコ</t>
    </rPh>
    <rPh sb="6" eb="7">
      <t>ショウ</t>
    </rPh>
    <rPh sb="8" eb="10">
      <t>ジュショウ</t>
    </rPh>
    <phoneticPr fontId="1"/>
  </si>
  <si>
    <t>Yesの場合、受賞カテゴリーを記入してください</t>
    <rPh sb="4" eb="6">
      <t>バアイ</t>
    </rPh>
    <rPh sb="7" eb="9">
      <t>ジュショウ</t>
    </rPh>
    <rPh sb="15" eb="17">
      <t>キニュウ</t>
    </rPh>
    <phoneticPr fontId="1"/>
  </si>
  <si>
    <t>最後に受賞した年を記入してください</t>
    <rPh sb="0" eb="2">
      <t>サイゴ</t>
    </rPh>
    <rPh sb="3" eb="5">
      <t>ジュショウ</t>
    </rPh>
    <rPh sb="7" eb="8">
      <t>トシ</t>
    </rPh>
    <rPh sb="9" eb="11">
      <t>キニュウ</t>
    </rPh>
    <phoneticPr fontId="1"/>
  </si>
  <si>
    <t>重大事故 *事故の内容によってはお申し込みをお受けできない場合があります</t>
    <rPh sb="0" eb="2">
      <t>ジュウダイ</t>
    </rPh>
    <rPh sb="2" eb="4">
      <t>ジコ</t>
    </rPh>
    <phoneticPr fontId="1"/>
  </si>
  <si>
    <t>過去12カ月以内に重大事故はありましたか？</t>
    <rPh sb="0" eb="2">
      <t>カコ</t>
    </rPh>
    <rPh sb="5" eb="6">
      <t>ゲツ</t>
    </rPh>
    <rPh sb="6" eb="8">
      <t>イナイ</t>
    </rPh>
    <rPh sb="9" eb="11">
      <t>ジュウダイ</t>
    </rPh>
    <rPh sb="11" eb="13">
      <t>ジコ</t>
    </rPh>
    <phoneticPr fontId="1"/>
  </si>
  <si>
    <t>Yesの場合、重大事故レポートを提出してください(word、excel、pptなどで作成)</t>
    <rPh sb="4" eb="6">
      <t>バアイ</t>
    </rPh>
    <rPh sb="7" eb="9">
      <t>ジュウダイ</t>
    </rPh>
    <rPh sb="9" eb="11">
      <t>ジコ</t>
    </rPh>
    <rPh sb="16" eb="18">
      <t>テイシュツ</t>
    </rPh>
    <rPh sb="42" eb="44">
      <t>サクセイ</t>
    </rPh>
    <phoneticPr fontId="1"/>
  </si>
  <si>
    <t>署名</t>
    <rPh sb="0" eb="2">
      <t>ショメイ</t>
    </rPh>
    <phoneticPr fontId="1"/>
  </si>
  <si>
    <t>このフォームに署名することにより、本書に記載されている2022年度TPM優秀賞申請者とJIPMとの間で契約を締結することになります。 この契約は、申請日から、申請者とJIPMとの間の全ての2022年度TPM優秀賞に関する事項が終了するまで有効です。</t>
    <rPh sb="32" eb="33">
      <t>ド</t>
    </rPh>
    <rPh sb="36" eb="39">
      <t>ユウシュウショウ</t>
    </rPh>
    <rPh sb="99" eb="100">
      <t>ド</t>
    </rPh>
    <phoneticPr fontId="1"/>
  </si>
  <si>
    <t xml:space="preserve">代表者名
(入力してください) </t>
    <rPh sb="0" eb="3">
      <t>ダイヒョウシャ</t>
    </rPh>
    <rPh sb="3" eb="4">
      <t>メイ</t>
    </rPh>
    <rPh sb="6" eb="8">
      <t>ニュウリョク</t>
    </rPh>
    <phoneticPr fontId="1"/>
  </si>
  <si>
    <t>日付</t>
    <rPh sb="0" eb="2">
      <t>ヒヅケ</t>
    </rPh>
    <phoneticPr fontId="1"/>
  </si>
  <si>
    <t>役職</t>
    <rPh sb="0" eb="2">
      <t>ヤクショク</t>
    </rPh>
    <phoneticPr fontId="1"/>
  </si>
  <si>
    <t>署名
(印刷書類提出用)</t>
    <rPh sb="0" eb="2">
      <t>ショメイ</t>
    </rPh>
    <rPh sb="4" eb="6">
      <t>インサツ</t>
    </rPh>
    <rPh sb="6" eb="8">
      <t>ショルイ</t>
    </rPh>
    <rPh sb="8" eb="10">
      <t>テイシュツ</t>
    </rPh>
    <rPh sb="10" eb="11">
      <t>ヨウ</t>
    </rPh>
    <phoneticPr fontId="1"/>
  </si>
  <si>
    <t>公益社団法人日本プラントメンテナンス協会</t>
    <rPh sb="0" eb="2">
      <t>コウエキ</t>
    </rPh>
    <rPh sb="2" eb="4">
      <t>シャダン</t>
    </rPh>
    <rPh sb="4" eb="6">
      <t>ホウジン</t>
    </rPh>
    <rPh sb="6" eb="8">
      <t>ニホン</t>
    </rPh>
    <rPh sb="18" eb="20">
      <t>キョウカイ</t>
    </rPh>
    <phoneticPr fontId="1"/>
  </si>
  <si>
    <t>TPM賞審査事務局</t>
    <rPh sb="3" eb="4">
      <t>ショウ</t>
    </rPh>
    <rPh sb="4" eb="6">
      <t>シンサ</t>
    </rPh>
    <rPh sb="6" eb="9">
      <t>ジムキョク</t>
    </rPh>
    <phoneticPr fontId="1"/>
  </si>
  <si>
    <t>Telephone: +81 3-6865-6081</t>
    <phoneticPr fontId="1"/>
  </si>
  <si>
    <t>101-0051</t>
    <phoneticPr fontId="1"/>
  </si>
  <si>
    <t>東京都千代田区神田神保町3-3 神保町SFⅢビル5階</t>
  </si>
  <si>
    <t>TEL: +81 3-6865-6081</t>
    <phoneticPr fontId="1"/>
  </si>
  <si>
    <t xml:space="preserve">TPM賞評価達成シート	</t>
    <phoneticPr fontId="1"/>
  </si>
  <si>
    <t>工場名</t>
    <rPh sb="0" eb="2">
      <t>コウジョウ</t>
    </rPh>
    <rPh sb="2" eb="3">
      <t>メイ</t>
    </rPh>
    <phoneticPr fontId="1"/>
  </si>
  <si>
    <t>スローガン／目的</t>
    <rPh sb="6" eb="8">
      <t>モクテキ</t>
    </rPh>
    <phoneticPr fontId="1"/>
  </si>
  <si>
    <t>TPM活動開始年</t>
    <rPh sb="3" eb="5">
      <t>カツドウ</t>
    </rPh>
    <rPh sb="5" eb="7">
      <t>カイシ</t>
    </rPh>
    <rPh sb="7" eb="8">
      <t>ネン</t>
    </rPh>
    <phoneticPr fontId="1"/>
  </si>
  <si>
    <t>ベンチマーク基準年</t>
    <rPh sb="6" eb="8">
      <t>キジュン</t>
    </rPh>
    <rPh sb="8" eb="9">
      <t>ネン</t>
    </rPh>
    <phoneticPr fontId="1"/>
  </si>
  <si>
    <t>カテゴリー</t>
    <phoneticPr fontId="1"/>
  </si>
  <si>
    <t>項目(計算式)</t>
    <rPh sb="0" eb="2">
      <t>コウモク</t>
    </rPh>
    <phoneticPr fontId="1"/>
  </si>
  <si>
    <t>単位</t>
    <rPh sb="0" eb="2">
      <t>タンイ</t>
    </rPh>
    <phoneticPr fontId="1"/>
  </si>
  <si>
    <t>キックオフ/TPM開始(または前回受賞時)</t>
    <rPh sb="9" eb="11">
      <t>カイシ</t>
    </rPh>
    <rPh sb="15" eb="17">
      <t>ゼンカイ</t>
    </rPh>
    <rPh sb="17" eb="19">
      <t>ジュショウ</t>
    </rPh>
    <rPh sb="19" eb="20">
      <t>ジ</t>
    </rPh>
    <phoneticPr fontId="1"/>
  </si>
  <si>
    <t>2021年実績</t>
    <rPh sb="4" eb="5">
      <t>ネン</t>
    </rPh>
    <rPh sb="5" eb="7">
      <t>ジッセキ</t>
    </rPh>
    <phoneticPr fontId="1"/>
  </si>
  <si>
    <t>2022年目標</t>
    <rPh sb="4" eb="5">
      <t>ネン</t>
    </rPh>
    <rPh sb="5" eb="7">
      <t>モクヒョウ</t>
    </rPh>
    <phoneticPr fontId="1"/>
  </si>
  <si>
    <t>主要製品の生産性</t>
  </si>
  <si>
    <t>休業災害</t>
    <rPh sb="0" eb="2">
      <t>キュウギョウ</t>
    </rPh>
    <rPh sb="2" eb="4">
      <t>サイガイ</t>
    </rPh>
    <phoneticPr fontId="1"/>
  </si>
  <si>
    <t>不休業災害</t>
    <rPh sb="0" eb="1">
      <t>フ</t>
    </rPh>
    <rPh sb="1" eb="3">
      <t>キュウギョウ</t>
    </rPh>
    <rPh sb="3" eb="5">
      <t>サイガイ</t>
    </rPh>
    <phoneticPr fontId="1"/>
  </si>
  <si>
    <t>時間稼働率</t>
    <rPh sb="0" eb="2">
      <t>ジカン</t>
    </rPh>
    <phoneticPr fontId="1"/>
  </si>
  <si>
    <t>性能稼動率</t>
    <rPh sb="0" eb="2">
      <t>セイノウ</t>
    </rPh>
    <rPh sb="2" eb="4">
      <t>カドウ</t>
    </rPh>
    <rPh sb="4" eb="5">
      <t>リツ</t>
    </rPh>
    <phoneticPr fontId="1"/>
  </si>
  <si>
    <t>良品率</t>
    <rPh sb="0" eb="2">
      <t>リョウヒン</t>
    </rPh>
    <rPh sb="2" eb="3">
      <t>リツ</t>
    </rPh>
    <phoneticPr fontId="1"/>
  </si>
  <si>
    <t>OEE（またはOPE）</t>
    <phoneticPr fontId="1"/>
  </si>
  <si>
    <t>故障件数</t>
    <rPh sb="0" eb="2">
      <t>コショウ</t>
    </rPh>
    <rPh sb="2" eb="4">
      <t>ケンスウ</t>
    </rPh>
    <phoneticPr fontId="1"/>
  </si>
  <si>
    <t>MTBF</t>
    <phoneticPr fontId="1"/>
  </si>
  <si>
    <t>BTTF</t>
    <phoneticPr fontId="1"/>
  </si>
  <si>
    <t>クレーム件数</t>
    <rPh sb="4" eb="6">
      <t>ケンスウ</t>
    </rPh>
    <phoneticPr fontId="1"/>
  </si>
  <si>
    <t>ライン不良率（廃棄）</t>
    <rPh sb="3" eb="5">
      <t>フリョウ</t>
    </rPh>
    <rPh sb="5" eb="6">
      <t>リツ</t>
    </rPh>
    <rPh sb="7" eb="9">
      <t>ハイキ</t>
    </rPh>
    <phoneticPr fontId="1"/>
  </si>
  <si>
    <t>ライン不良率（手直し）</t>
    <rPh sb="3" eb="5">
      <t>フリョウ</t>
    </rPh>
    <rPh sb="5" eb="6">
      <t>リツ</t>
    </rPh>
    <rPh sb="7" eb="9">
      <t>テナオ</t>
    </rPh>
    <phoneticPr fontId="1"/>
  </si>
  <si>
    <t>コスト指標</t>
    <rPh sb="3" eb="5">
      <t>シヒョウ</t>
    </rPh>
    <phoneticPr fontId="1"/>
  </si>
  <si>
    <t>生産リードタイム</t>
    <rPh sb="0" eb="2">
      <t>セイサン</t>
    </rPh>
    <phoneticPr fontId="1"/>
  </si>
  <si>
    <t>納期遵守率</t>
    <rPh sb="0" eb="2">
      <t>ノウキ</t>
    </rPh>
    <rPh sb="2" eb="4">
      <t>ジュンシュ</t>
    </rPh>
    <rPh sb="4" eb="5">
      <t>リツ</t>
    </rPh>
    <phoneticPr fontId="1"/>
  </si>
  <si>
    <t xml:space="preserve">安全性指標 </t>
    <phoneticPr fontId="1"/>
  </si>
  <si>
    <t>改善提案件数</t>
    <rPh sb="0" eb="2">
      <t>カイゼン</t>
    </rPh>
    <rPh sb="2" eb="4">
      <t>テイアン</t>
    </rPh>
    <rPh sb="4" eb="6">
      <t>ケンスウ</t>
    </rPh>
    <phoneticPr fontId="1"/>
  </si>
  <si>
    <t>件/年</t>
    <rPh sb="0" eb="1">
      <t>ケン</t>
    </rPh>
    <rPh sb="2" eb="3">
      <t>ネン</t>
    </rPh>
    <phoneticPr fontId="1"/>
  </si>
  <si>
    <t>生産数/のべ労働時間</t>
    <rPh sb="0" eb="2">
      <t>セイサン</t>
    </rPh>
    <rPh sb="2" eb="3">
      <t>スウ</t>
    </rPh>
    <rPh sb="6" eb="8">
      <t>ロウドウ</t>
    </rPh>
    <rPh sb="8" eb="10">
      <t>ジカン</t>
    </rPh>
    <phoneticPr fontId="1"/>
  </si>
  <si>
    <t>故障数/年</t>
    <rPh sb="0" eb="2">
      <t>コショウ</t>
    </rPh>
    <rPh sb="2" eb="3">
      <t>スウ</t>
    </rPh>
    <rPh sb="4" eb="5">
      <t>ネン</t>
    </rPh>
    <phoneticPr fontId="1"/>
  </si>
  <si>
    <t>時間</t>
    <rPh sb="0" eb="2">
      <t>ジカン</t>
    </rPh>
    <phoneticPr fontId="1"/>
  </si>
  <si>
    <t>1ユニット単価
1kg単価</t>
    <rPh sb="5" eb="7">
      <t>タンカ</t>
    </rPh>
    <rPh sb="11" eb="13">
      <t>タンカ</t>
    </rPh>
    <phoneticPr fontId="1"/>
  </si>
  <si>
    <t>10万時間あたり事故件数</t>
    <rPh sb="2" eb="5">
      <t>マンジカン</t>
    </rPh>
    <rPh sb="8" eb="10">
      <t>ジコ</t>
    </rPh>
    <rPh sb="10" eb="12">
      <t>ケンスウ</t>
    </rPh>
    <phoneticPr fontId="1"/>
  </si>
  <si>
    <t>その他</t>
    <rPh sb="2" eb="3">
      <t>タ</t>
    </rPh>
    <phoneticPr fontId="1"/>
  </si>
  <si>
    <t>＜数値で表せない成果を具体的に＞
1.全従業員がTPMに参加できるプログラムがありますか？
2.従業員の達成度を評価するプログラムがありますか？
3.TPMの柱となるステップが完了したかどうかの監査・検証にトップマネジメントが関与していますか？
4.全ての柱の活動ボードが表示され、トップマネジメントが確認していますか？</t>
    <phoneticPr fontId="1"/>
  </si>
  <si>
    <t>注：指標は、評価対象の全体で実施されているPQCDSM対策に関する重要項目をすべて網羅しているか。 TPM実施概況書にすべての指標を記載すること。 具体的な指標が上記と異なる場合は、関連データを添付すること。</t>
    <rPh sb="53" eb="55">
      <t>ジッシ</t>
    </rPh>
    <rPh sb="55" eb="57">
      <t>ガイキョウ</t>
    </rPh>
    <phoneticPr fontId="1"/>
  </si>
  <si>
    <t>システム</t>
    <phoneticPr fontId="1"/>
  </si>
  <si>
    <t>第１次審査ではオンライン会議システムを使用します。</t>
    <rPh sb="0" eb="1">
      <t>ダイ</t>
    </rPh>
    <rPh sb="2" eb="3">
      <t>ジ</t>
    </rPh>
    <rPh sb="3" eb="5">
      <t>シンサ</t>
    </rPh>
    <rPh sb="12" eb="14">
      <t>カイギ</t>
    </rPh>
    <rPh sb="19" eb="21">
      <t>シヨウ</t>
    </rPh>
    <phoneticPr fontId="1"/>
  </si>
  <si>
    <t>システムテストあるいは審査当日は貴社がホストとなり、使用システムへの招待をお願いします。</t>
    <rPh sb="16" eb="18">
      <t>キシャ</t>
    </rPh>
    <rPh sb="26" eb="28">
      <t>シヨウ</t>
    </rPh>
    <rPh sb="34" eb="36">
      <t>ショウタイ</t>
    </rPh>
    <rPh sb="38" eb="39">
      <t>ネガ</t>
    </rPh>
    <phoneticPr fontId="1"/>
  </si>
  <si>
    <t>以下の事項へ記入ください。</t>
    <rPh sb="0" eb="2">
      <t>イカ</t>
    </rPh>
    <rPh sb="3" eb="5">
      <t>ジコウ</t>
    </rPh>
    <rPh sb="6" eb="8">
      <t>キニュウ</t>
    </rPh>
    <phoneticPr fontId="1"/>
  </si>
  <si>
    <t>回答</t>
    <rPh sb="0" eb="2">
      <t>カイトウ</t>
    </rPh>
    <phoneticPr fontId="1"/>
  </si>
  <si>
    <t>注</t>
    <rPh sb="0" eb="1">
      <t>チュウ</t>
    </rPh>
    <phoneticPr fontId="1"/>
  </si>
  <si>
    <t>使用予定のシステム</t>
    <rPh sb="0" eb="2">
      <t>シヨウ</t>
    </rPh>
    <rPh sb="2" eb="4">
      <t>ヨテイ</t>
    </rPh>
    <phoneticPr fontId="1"/>
  </si>
  <si>
    <t>貴社がホストとなることは可能ですか？</t>
    <rPh sb="0" eb="2">
      <t>キシャ</t>
    </rPh>
    <rPh sb="12" eb="14">
      <t>カノウ</t>
    </rPh>
    <phoneticPr fontId="1"/>
  </si>
  <si>
    <t>通常、JIPMが利用しているのはZOOM、Teams、WebExです。</t>
    <rPh sb="0" eb="2">
      <t>ツウジョウ</t>
    </rPh>
    <rPh sb="8" eb="10">
      <t>リヨウ</t>
    </rPh>
    <phoneticPr fontId="1"/>
  </si>
  <si>
    <t>貴社がホストとなることができない場合、JIPMがホストとして招待できるのはZOOMおよびWebExとなります。</t>
    <rPh sb="0" eb="2">
      <t>キシャ</t>
    </rPh>
    <rPh sb="16" eb="18">
      <t>バアイ</t>
    </rPh>
    <rPh sb="30" eb="32">
      <t>ショウタイ</t>
    </rPh>
    <phoneticPr fontId="1"/>
  </si>
  <si>
    <t>審査日決定までのフロー</t>
    <rPh sb="0" eb="2">
      <t>シンサ</t>
    </rPh>
    <rPh sb="2" eb="3">
      <t>ビ</t>
    </rPh>
    <rPh sb="3" eb="5">
      <t>ケッテイ</t>
    </rPh>
    <phoneticPr fontId="1"/>
  </si>
  <si>
    <t>入力方法</t>
    <rPh sb="0" eb="2">
      <t>ニュウリョク</t>
    </rPh>
    <rPh sb="2" eb="4">
      <t>ホウホウ</t>
    </rPh>
    <phoneticPr fontId="1"/>
  </si>
  <si>
    <t>お申し込み時点でスケジュールが未定の場合は、2022年1月20日までにご提出ください。</t>
    <phoneticPr fontId="1"/>
  </si>
  <si>
    <t>1. 審査日について</t>
    <rPh sb="3" eb="5">
      <t>シンサ</t>
    </rPh>
    <rPh sb="5" eb="6">
      <t>ビ</t>
    </rPh>
    <phoneticPr fontId="1"/>
  </si>
  <si>
    <r>
      <t xml:space="preserve">(2) </t>
    </r>
    <r>
      <rPr>
        <sz val="11"/>
        <color rgb="FF000000"/>
        <rFont val="Segoe UI Symbol"/>
        <family val="3"/>
      </rPr>
      <t>✔</t>
    </r>
    <r>
      <rPr>
        <sz val="11"/>
        <color rgb="FF000000"/>
        <rFont val="游ゴシック"/>
        <family val="3"/>
        <charset val="128"/>
        <scheme val="minor"/>
      </rPr>
      <t>を入れた日には、開始時間、終了時間などを記入してください</t>
    </r>
    <rPh sb="6" eb="7">
      <t>イ</t>
    </rPh>
    <rPh sb="9" eb="10">
      <t>ヒ</t>
    </rPh>
    <phoneticPr fontId="1"/>
  </si>
  <si>
    <r>
      <t xml:space="preserve">(1) </t>
    </r>
    <r>
      <rPr>
        <sz val="11"/>
        <color rgb="FF000000"/>
        <rFont val="Segoe UI Symbol"/>
        <family val="3"/>
      </rPr>
      <t>✔</t>
    </r>
    <r>
      <rPr>
        <sz val="11"/>
        <color rgb="FF000000"/>
        <rFont val="游ゴシック"/>
        <family val="3"/>
        <charset val="128"/>
      </rPr>
      <t>（可能）</t>
    </r>
    <r>
      <rPr>
        <sz val="11"/>
        <color rgb="FF000000"/>
        <rFont val="游ゴシック"/>
        <family val="3"/>
        <charset val="128"/>
        <scheme val="minor"/>
      </rPr>
      <t>または×（不可能）を選んでください（全日程）</t>
    </r>
    <rPh sb="6" eb="8">
      <t>カノウ</t>
    </rPh>
    <rPh sb="14" eb="17">
      <t>フカノウ</t>
    </rPh>
    <rPh sb="27" eb="28">
      <t>ゼン</t>
    </rPh>
    <rPh sb="28" eb="30">
      <t>ニッテイ</t>
    </rPh>
    <phoneticPr fontId="1"/>
  </si>
  <si>
    <t>*正確な時間がわからない場合は、おおよその時間を入力してください。</t>
  </si>
  <si>
    <t>*開始時刻と終了時刻は、日本時間の7:00～23:00（UTC+9）の間で設定できます。</t>
  </si>
  <si>
    <t>*オンラインでの審査は最大5時間/日（休憩時間を除く）となります。</t>
    <rPh sb="8" eb="10">
      <t>シンサ</t>
    </rPh>
    <phoneticPr fontId="1"/>
  </si>
  <si>
    <t>2. システムテスト</t>
    <phoneticPr fontId="1"/>
  </si>
  <si>
    <t>評価当日と同じマイク、カメラ、部屋をご用意ください。</t>
  </si>
  <si>
    <t>システムテストは審査の8ヶ月前から3週間前までに実施します。（所要時間：15分 ）</t>
    <phoneticPr fontId="1"/>
  </si>
  <si>
    <t>テスト項目</t>
    <rPh sb="3" eb="5">
      <t>コウモク</t>
    </rPh>
    <phoneticPr fontId="1"/>
  </si>
  <si>
    <t>1) ドキュメントの共有に問題がないか。</t>
  </si>
  <si>
    <t>2) マイクが正常に動作するかどうか</t>
  </si>
  <si>
    <t>3) カメラは正常に動作するか</t>
  </si>
  <si>
    <t>カレンダー</t>
    <phoneticPr fontId="1"/>
  </si>
  <si>
    <t>候補日</t>
    <rPh sb="0" eb="3">
      <t>コウホビ</t>
    </rPh>
    <phoneticPr fontId="1"/>
  </si>
  <si>
    <t>システムテスト</t>
    <phoneticPr fontId="1"/>
  </si>
  <si>
    <t>第１次審査</t>
    <rPh sb="0" eb="1">
      <t>ダイ</t>
    </rPh>
    <rPh sb="2" eb="3">
      <t>ジ</t>
    </rPh>
    <rPh sb="3" eb="5">
      <t>シンサ</t>
    </rPh>
    <phoneticPr fontId="1"/>
  </si>
  <si>
    <t>自動計算</t>
    <rPh sb="0" eb="2">
      <t>ジドウ</t>
    </rPh>
    <rPh sb="2" eb="4">
      <t>ケイサン</t>
    </rPh>
    <phoneticPr fontId="1"/>
  </si>
  <si>
    <t>未入力数</t>
    <rPh sb="0" eb="3">
      <t>ミニュウリョク</t>
    </rPh>
    <rPh sb="3" eb="4">
      <t>スウ</t>
    </rPh>
    <phoneticPr fontId="1"/>
  </si>
  <si>
    <t>状態</t>
    <rPh sb="0" eb="2">
      <t>ジョウタイ</t>
    </rPh>
    <phoneticPr fontId="1"/>
  </si>
  <si>
    <t>開始時刻</t>
    <rPh sb="0" eb="2">
      <t>カイシ</t>
    </rPh>
    <rPh sb="2" eb="4">
      <t>ジコク</t>
    </rPh>
    <phoneticPr fontId="1"/>
  </si>
  <si>
    <t>終了時刻</t>
    <rPh sb="0" eb="2">
      <t>シュウリョウ</t>
    </rPh>
    <rPh sb="2" eb="4">
      <t>ジコク</t>
    </rPh>
    <phoneticPr fontId="1"/>
  </si>
  <si>
    <t>時差</t>
    <rPh sb="0" eb="2">
      <t>ジサ</t>
    </rPh>
    <phoneticPr fontId="1"/>
  </si>
  <si>
    <t>開始時刻
(日本時間(UTC+9))</t>
    <rPh sb="0" eb="2">
      <t>カイシ</t>
    </rPh>
    <rPh sb="2" eb="4">
      <t>ジコク</t>
    </rPh>
    <rPh sb="6" eb="8">
      <t>ニホン</t>
    </rPh>
    <rPh sb="8" eb="10">
      <t>ジカン</t>
    </rPh>
    <phoneticPr fontId="1"/>
  </si>
  <si>
    <t>終了時刻
(日本時間(UTC+9))</t>
    <rPh sb="0" eb="2">
      <t>シュウリョウ</t>
    </rPh>
    <rPh sb="2" eb="4">
      <t>ジコク</t>
    </rPh>
    <rPh sb="6" eb="8">
      <t>ニホン</t>
    </rPh>
    <rPh sb="8" eb="10">
      <t>ジカン</t>
    </rPh>
    <phoneticPr fontId="1"/>
  </si>
  <si>
    <t>アンケートに回答ください</t>
    <rPh sb="6" eb="8">
      <t>カイトウ</t>
    </rPh>
    <phoneticPr fontId="1"/>
  </si>
  <si>
    <t>項目</t>
    <rPh sb="0" eb="2">
      <t>コウモク</t>
    </rPh>
    <phoneticPr fontId="1"/>
  </si>
  <si>
    <t>回答欄</t>
    <rPh sb="0" eb="2">
      <t>カイトウ</t>
    </rPh>
    <rPh sb="2" eb="3">
      <t>ラン</t>
    </rPh>
    <phoneticPr fontId="1"/>
  </si>
  <si>
    <t>どのようにしてTPM優秀賞の制度のことを知りましたか？</t>
    <rPh sb="10" eb="13">
      <t>ユウシュウショウ</t>
    </rPh>
    <rPh sb="14" eb="16">
      <t>セイド</t>
    </rPh>
    <rPh sb="20" eb="21">
      <t>シ</t>
    </rPh>
    <phoneticPr fontId="1"/>
  </si>
  <si>
    <t>TPM優秀賞への挑戦は何回目ですか？</t>
    <rPh sb="3" eb="6">
      <t>ユウシュウショウ</t>
    </rPh>
    <rPh sb="8" eb="10">
      <t>チョウセン</t>
    </rPh>
    <rPh sb="11" eb="14">
      <t>ナンカイメ</t>
    </rPh>
    <phoneticPr fontId="1"/>
  </si>
  <si>
    <t>貴社のグループ会社（関連会社）はTPM優秀賞に応募していますか？</t>
    <rPh sb="0" eb="2">
      <t>キシャ</t>
    </rPh>
    <rPh sb="10" eb="12">
      <t>カンレン</t>
    </rPh>
    <rPh sb="12" eb="14">
      <t>カイシャ</t>
    </rPh>
    <rPh sb="19" eb="21">
      <t>ユウシュウ</t>
    </rPh>
    <phoneticPr fontId="1"/>
  </si>
  <si>
    <t>審査にチャレンジする目的は何ですか？</t>
    <rPh sb="0" eb="2">
      <t>シンサ</t>
    </rPh>
    <rPh sb="10" eb="12">
      <t>モクテキ</t>
    </rPh>
    <rPh sb="13" eb="14">
      <t>ナン</t>
    </rPh>
    <phoneticPr fontId="1"/>
  </si>
  <si>
    <t>JIPMに臨む追加サービスがあれば記入してください。</t>
    <rPh sb="5" eb="6">
      <t>ノゾ</t>
    </rPh>
    <rPh sb="7" eb="9">
      <t>ツイカ</t>
    </rPh>
    <rPh sb="17" eb="19">
      <t>キニュウ</t>
    </rPh>
    <phoneticPr fontId="1"/>
  </si>
  <si>
    <t>その他、ご自由に記入ください。</t>
    <rPh sb="2" eb="3">
      <t>タ</t>
    </rPh>
    <rPh sb="5" eb="7">
      <t>ジユウ</t>
    </rPh>
    <rPh sb="8" eb="10">
      <t>キニュウ</t>
    </rPh>
    <phoneticPr fontId="1"/>
  </si>
  <si>
    <t>summer time</t>
    <phoneticPr fontId="1"/>
  </si>
  <si>
    <r>
      <t xml:space="preserve">(2) </t>
    </r>
    <r>
      <rPr>
        <sz val="11"/>
        <color rgb="FF000000"/>
        <rFont val="Segoe UI Symbol"/>
        <family val="3"/>
      </rPr>
      <t>✔</t>
    </r>
    <r>
      <rPr>
        <sz val="11"/>
        <color rgb="FF000000"/>
        <rFont val="游ゴシック"/>
        <family val="3"/>
        <charset val="128"/>
        <scheme val="minor"/>
      </rPr>
      <t>を入れた日が、サマータイムに該当する場合はYesを選択してください</t>
    </r>
    <rPh sb="6" eb="7">
      <t>イ</t>
    </rPh>
    <rPh sb="9" eb="10">
      <t>ヒ</t>
    </rPh>
    <rPh sb="19" eb="21">
      <t>ガイトウ</t>
    </rPh>
    <rPh sb="23" eb="25">
      <t>バアイ</t>
    </rPh>
    <rPh sb="30" eb="3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</si>
</sst>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mmm\-yyyy\-ddd"/>
  </numFmts>
  <fonts count="1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24"/>
      <color theme="1"/>
      <name val="游ゴシック"/>
      <family val="3"/>
      <charset val="128"/>
      <scheme val="minor"/>
    </font>
    <font>
      <sz val="22"/>
      <color theme="1"/>
      <name val="游ゴシック"/>
      <family val="3"/>
      <charset val="128"/>
      <scheme val="minor"/>
    </font>
    <font>
      <sz val="16"/>
      <color theme="1"/>
      <name val="游ゴシック"/>
      <family val="3"/>
      <charset val="128"/>
      <scheme val="minor"/>
    </font>
    <font>
      <u/>
      <sz val="16"/>
      <color rgb="FFFF0000"/>
      <name val="游ゴシック"/>
      <family val="3"/>
      <charset val="128"/>
      <scheme val="minor"/>
    </font>
    <font>
      <sz val="36"/>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1"/>
      <color rgb="FF000000"/>
      <name val="游ゴシック"/>
      <family val="3"/>
      <charset val="128"/>
      <scheme val="minor"/>
    </font>
    <font>
      <sz val="11"/>
      <color rgb="FF000000"/>
      <name val="Segoe UI Symbol"/>
      <family val="2"/>
    </font>
    <font>
      <sz val="11"/>
      <color theme="1"/>
      <name val="Segoe UI Symbol"/>
      <family val="2"/>
    </font>
    <font>
      <sz val="11"/>
      <color theme="1"/>
      <name val="Calibri"/>
      <family val="2"/>
    </font>
    <font>
      <u/>
      <sz val="11"/>
      <color theme="1"/>
      <name val="游ゴシック"/>
      <family val="3"/>
      <charset val="128"/>
      <scheme val="minor"/>
    </font>
    <font>
      <sz val="26"/>
      <color theme="1"/>
      <name val="游ゴシック"/>
      <family val="2"/>
      <charset val="128"/>
      <scheme val="minor"/>
    </font>
    <font>
      <sz val="11"/>
      <color theme="1"/>
      <name val="游ゴシック"/>
      <family val="2"/>
      <charset val="128"/>
    </font>
    <font>
      <sz val="11"/>
      <color rgb="FF000000"/>
      <name val="Segoe UI Symbol"/>
      <family val="3"/>
    </font>
    <font>
      <sz val="11"/>
      <color rgb="FF000000"/>
      <name val="游ゴシック"/>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theme="9"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9" tint="0.39997558519241921"/>
      </right>
      <top style="thin">
        <color theme="9" tint="0.39997558519241921"/>
      </top>
      <bottom style="thin">
        <color theme="9" tint="0.39997558519241921"/>
      </bottom>
      <diagonal/>
    </border>
    <border>
      <left/>
      <right style="thin">
        <color theme="9" tint="0.39997558519241921"/>
      </right>
      <top/>
      <bottom/>
      <diagonal/>
    </border>
  </borders>
  <cellStyleXfs count="1">
    <xf numFmtId="0" fontId="0" fillId="0" borderId="0">
      <alignment vertical="center"/>
    </xf>
  </cellStyleXfs>
  <cellXfs count="8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0" fillId="0" borderId="1" xfId="0" applyFill="1" applyBorder="1">
      <alignment vertical="center"/>
    </xf>
    <xf numFmtId="20" fontId="0" fillId="0" borderId="1" xfId="0" applyNumberFormat="1" applyBorder="1">
      <alignment vertical="center"/>
    </xf>
    <xf numFmtId="0" fontId="5" fillId="0" borderId="0" xfId="0" applyFont="1" applyAlignment="1">
      <alignment horizontal="left" vertical="center"/>
    </xf>
    <xf numFmtId="0" fontId="5" fillId="0" borderId="0" xfId="0" applyFont="1">
      <alignment vertical="center"/>
    </xf>
    <xf numFmtId="0" fontId="5" fillId="2" borderId="0" xfId="0" applyFont="1" applyFill="1" applyAlignment="1">
      <alignment horizontal="left" vertical="center"/>
    </xf>
    <xf numFmtId="0" fontId="5" fillId="2" borderId="0" xfId="0" applyFont="1" applyFill="1">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0" xfId="0" applyFont="1" applyAlignment="1">
      <alignment vertical="center" wrapText="1"/>
    </xf>
    <xf numFmtId="0" fontId="5" fillId="0" borderId="1" xfId="0" applyFont="1" applyBorder="1" applyAlignment="1">
      <alignment vertical="center"/>
    </xf>
    <xf numFmtId="0" fontId="3" fillId="2" borderId="0" xfId="0" applyFont="1" applyFill="1">
      <alignment vertical="center"/>
    </xf>
    <xf numFmtId="0" fontId="5" fillId="0" borderId="0" xfId="0" applyFont="1" applyBorder="1">
      <alignment vertical="center"/>
    </xf>
    <xf numFmtId="0" fontId="5" fillId="0" borderId="2" xfId="0" applyFont="1" applyBorder="1" applyAlignment="1">
      <alignment horizontal="left" vertical="center"/>
    </xf>
    <xf numFmtId="0" fontId="7" fillId="2" borderId="5" xfId="0" applyFont="1" applyFill="1" applyBorder="1" applyAlignment="1">
      <alignment horizontal="center" vertical="center"/>
    </xf>
    <xf numFmtId="0" fontId="5" fillId="0" borderId="2"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6" xfId="0" applyFont="1" applyBorder="1">
      <alignment vertical="center"/>
    </xf>
    <xf numFmtId="0" fontId="8" fillId="3" borderId="0" xfId="0" applyFont="1" applyFill="1">
      <alignment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vertical="center" wrapText="1"/>
    </xf>
    <xf numFmtId="0" fontId="9" fillId="0" borderId="0" xfId="0" applyFont="1" applyAlignment="1">
      <alignment horizontal="left" vertical="center"/>
    </xf>
    <xf numFmtId="0" fontId="8" fillId="0" borderId="1" xfId="0" applyFont="1" applyFill="1" applyBorder="1">
      <alignment vertical="center"/>
    </xf>
    <xf numFmtId="0" fontId="0" fillId="4" borderId="0" xfId="0" applyFill="1" applyBorder="1">
      <alignment vertical="center"/>
    </xf>
    <xf numFmtId="0" fontId="8" fillId="4" borderId="7" xfId="0" applyFont="1" applyFill="1" applyBorder="1" applyAlignment="1">
      <alignment horizontal="center" vertical="center" wrapText="1"/>
    </xf>
    <xf numFmtId="0" fontId="0" fillId="5" borderId="0" xfId="0" applyFill="1" applyBorder="1">
      <alignment vertical="center"/>
    </xf>
    <xf numFmtId="0" fontId="8" fillId="5" borderId="7" xfId="0" applyFont="1" applyFill="1" applyBorder="1" applyAlignment="1">
      <alignment horizontal="center" vertical="center" wrapText="1"/>
    </xf>
    <xf numFmtId="0" fontId="8" fillId="4" borderId="7" xfId="0" applyFont="1" applyFill="1" applyBorder="1" applyAlignment="1">
      <alignment horizontal="center" vertical="center"/>
    </xf>
    <xf numFmtId="0" fontId="8" fillId="5" borderId="7" xfId="0" applyFont="1" applyFill="1" applyBorder="1" applyAlignment="1">
      <alignment horizontal="center" vertical="center"/>
    </xf>
    <xf numFmtId="0" fontId="0" fillId="5" borderId="0" xfId="0" applyFill="1">
      <alignment vertical="center"/>
    </xf>
    <xf numFmtId="0" fontId="0" fillId="4" borderId="0" xfId="0" applyFill="1">
      <alignment vertical="center"/>
    </xf>
    <xf numFmtId="0" fontId="0" fillId="4" borderId="1" xfId="0" applyFill="1" applyBorder="1">
      <alignment vertical="center"/>
    </xf>
    <xf numFmtId="0" fontId="0" fillId="2" borderId="10" xfId="0" applyFill="1"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3" borderId="0" xfId="0" applyFill="1">
      <alignmen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176" fontId="0" fillId="6" borderId="1" xfId="0" applyNumberFormat="1" applyFill="1" applyBorder="1" applyAlignment="1">
      <alignment horizontal="left" vertical="center"/>
    </xf>
    <xf numFmtId="0" fontId="0" fillId="6" borderId="1" xfId="0" applyFill="1" applyBorder="1">
      <alignment vertical="center"/>
    </xf>
    <xf numFmtId="0" fontId="10" fillId="0" borderId="0" xfId="0" applyFont="1" applyAlignment="1">
      <alignment horizontal="left" vertical="center"/>
    </xf>
    <xf numFmtId="0" fontId="8" fillId="0" borderId="0" xfId="0" applyFont="1" applyAlignment="1">
      <alignment horizontal="left" vertical="center" indent="1"/>
    </xf>
    <xf numFmtId="0" fontId="9" fillId="0" borderId="1" xfId="0" applyFont="1" applyBorder="1" applyAlignment="1">
      <alignment horizontal="left" vertical="center" indent="1"/>
    </xf>
    <xf numFmtId="0" fontId="0" fillId="0" borderId="0" xfId="0" applyFill="1">
      <alignment vertical="center"/>
    </xf>
    <xf numFmtId="0" fontId="0" fillId="0" borderId="1" xfId="0" applyFill="1" applyBorder="1" applyAlignment="1">
      <alignment vertical="center" wrapText="1"/>
    </xf>
    <xf numFmtId="0" fontId="0" fillId="7" borderId="1" xfId="0" applyFill="1" applyBorder="1">
      <alignment vertical="center"/>
    </xf>
    <xf numFmtId="0" fontId="0" fillId="7" borderId="1" xfId="0" applyFill="1" applyBorder="1" applyAlignment="1">
      <alignment vertical="center" wrapText="1"/>
    </xf>
    <xf numFmtId="0" fontId="2" fillId="7" borderId="1" xfId="0" applyFont="1" applyFill="1" applyBorder="1" applyAlignment="1">
      <alignment vertical="center" wrapText="1"/>
    </xf>
    <xf numFmtId="0" fontId="2" fillId="7" borderId="1" xfId="0" applyFont="1" applyFill="1" applyBorder="1">
      <alignment vertical="center"/>
    </xf>
    <xf numFmtId="0" fontId="2" fillId="7" borderId="4" xfId="0" applyFont="1" applyFill="1" applyBorder="1" applyAlignment="1">
      <alignment vertical="center" wrapText="1"/>
    </xf>
    <xf numFmtId="0" fontId="8" fillId="7" borderId="1" xfId="0" applyFont="1" applyFill="1" applyBorder="1">
      <alignment vertical="center"/>
    </xf>
    <xf numFmtId="0" fontId="0" fillId="7" borderId="1" xfId="0" applyFill="1" applyBorder="1" applyAlignment="1">
      <alignment horizontal="center" vertical="center"/>
    </xf>
    <xf numFmtId="15" fontId="0" fillId="0" borderId="1" xfId="0" applyNumberFormat="1" applyBorder="1" applyAlignment="1">
      <alignment horizontal="left" vertical="center"/>
    </xf>
    <xf numFmtId="15" fontId="0" fillId="0" borderId="1" xfId="0" applyNumberFormat="1" applyBorder="1" applyAlignment="1">
      <alignment horizontal="left" vertical="center" wrapText="1"/>
    </xf>
    <xf numFmtId="0" fontId="0" fillId="8" borderId="1" xfId="0" applyFill="1" applyBorder="1">
      <alignment vertical="center"/>
    </xf>
    <xf numFmtId="0" fontId="0" fillId="2" borderId="9" xfId="0" applyFill="1" applyBorder="1">
      <alignment vertical="center"/>
    </xf>
    <xf numFmtId="0" fontId="0" fillId="9" borderId="16" xfId="0" applyFill="1" applyBorder="1">
      <alignment vertical="center"/>
    </xf>
    <xf numFmtId="0" fontId="0" fillId="0" borderId="16" xfId="0" applyBorder="1">
      <alignment vertical="center"/>
    </xf>
    <xf numFmtId="0" fontId="0" fillId="9" borderId="17" xfId="0" applyFill="1" applyBorder="1">
      <alignment vertical="center"/>
    </xf>
    <xf numFmtId="0" fontId="16" fillId="0" borderId="1" xfId="0" applyFont="1" applyFill="1" applyBorder="1" applyAlignment="1">
      <alignment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2" borderId="3" xfId="0" applyFont="1" applyFill="1" applyBorder="1" applyAlignment="1">
      <alignment horizontal="left" vertical="center" wrapText="1"/>
    </xf>
    <xf numFmtId="0" fontId="5" fillId="0" borderId="2" xfId="0" applyFont="1" applyBorder="1" applyAlignment="1">
      <alignment horizontal="left" vertical="center" wrapText="1"/>
    </xf>
    <xf numFmtId="0" fontId="3" fillId="2" borderId="0" xfId="0" applyFont="1" applyFill="1" applyAlignment="1">
      <alignment horizontal="left" vertical="center" wrapText="1"/>
    </xf>
    <xf numFmtId="0" fontId="0" fillId="2" borderId="0" xfId="0" applyFill="1" applyAlignment="1">
      <alignment horizontal="left" vertical="center" wrapText="1"/>
    </xf>
    <xf numFmtId="0" fontId="2" fillId="0" borderId="3" xfId="0" applyFont="1" applyBorder="1" applyAlignment="1">
      <alignment horizontal="left" vertical="center" wrapText="1"/>
    </xf>
    <xf numFmtId="0" fontId="2" fillId="0" borderId="2"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4"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47" lockText="1" noThreeD="1"/>
</file>

<file path=xl/ctrlProps/ctrlProp10.xml><?xml version="1.0" encoding="utf-8"?>
<formControlPr xmlns="http://schemas.microsoft.com/office/spreadsheetml/2009/9/main" objectType="CheckBox" fmlaLink="$E$47" lockText="1" noThreeD="1"/>
</file>

<file path=xl/ctrlProps/ctrlProp11.xml><?xml version="1.0" encoding="utf-8"?>
<formControlPr xmlns="http://schemas.microsoft.com/office/spreadsheetml/2009/9/main" objectType="CheckBox" fmlaLink="$E$47" lockText="1" noThreeD="1"/>
</file>

<file path=xl/ctrlProps/ctrlProp12.xml><?xml version="1.0" encoding="utf-8"?>
<formControlPr xmlns="http://schemas.microsoft.com/office/spreadsheetml/2009/9/main" objectType="CheckBox" fmlaLink="$E$48" lockText="1" noThreeD="1"/>
</file>

<file path=xl/ctrlProps/ctrlProp13.xml><?xml version="1.0" encoding="utf-8"?>
<formControlPr xmlns="http://schemas.microsoft.com/office/spreadsheetml/2009/9/main" objectType="CheckBox" fmlaLink="$E$49" lockText="1" noThreeD="1"/>
</file>

<file path=xl/ctrlProps/ctrlProp14.xml><?xml version="1.0" encoding="utf-8"?>
<formControlPr xmlns="http://schemas.microsoft.com/office/spreadsheetml/2009/9/main" objectType="CheckBox" fmlaLink="$E$50" lockText="1" noThreeD="1"/>
</file>

<file path=xl/ctrlProps/ctrlProp15.xml><?xml version="1.0" encoding="utf-8"?>
<formControlPr xmlns="http://schemas.microsoft.com/office/spreadsheetml/2009/9/main" objectType="CheckBox" fmlaLink="$E$51" lockText="1" noThreeD="1"/>
</file>

<file path=xl/ctrlProps/ctrlProp16.xml><?xml version="1.0" encoding="utf-8"?>
<formControlPr xmlns="http://schemas.microsoft.com/office/spreadsheetml/2009/9/main" objectType="CheckBox" fmlaLink="$E$52" lockText="1" noThreeD="1"/>
</file>

<file path=xl/ctrlProps/ctrlProp17.xml><?xml version="1.0" encoding="utf-8"?>
<formControlPr xmlns="http://schemas.microsoft.com/office/spreadsheetml/2009/9/main" objectType="CheckBox" fmlaLink="$E$57" lockText="1" noThreeD="1"/>
</file>

<file path=xl/ctrlProps/ctrlProp18.xml><?xml version="1.0" encoding="utf-8"?>
<formControlPr xmlns="http://schemas.microsoft.com/office/spreadsheetml/2009/9/main" objectType="CheckBox" fmlaLink="$E$58" lockText="1" noThreeD="1"/>
</file>

<file path=xl/ctrlProps/ctrlProp19.xml><?xml version="1.0" encoding="utf-8"?>
<formControlPr xmlns="http://schemas.microsoft.com/office/spreadsheetml/2009/9/main" objectType="CheckBox" fmlaLink="$E$5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E$60" lockText="1" noThreeD="1"/>
</file>

<file path=xl/ctrlProps/ctrlProp21.xml><?xml version="1.0" encoding="utf-8"?>
<formControlPr xmlns="http://schemas.microsoft.com/office/spreadsheetml/2009/9/main" objectType="CheckBox" fmlaLink="$E$61" lockText="1" noThreeD="1"/>
</file>

<file path=xl/ctrlProps/ctrlProp22.xml><?xml version="1.0" encoding="utf-8"?>
<formControlPr xmlns="http://schemas.microsoft.com/office/spreadsheetml/2009/9/main" objectType="CheckBox" fmlaLink="$E$62" lockText="1" noThreeD="1"/>
</file>

<file path=xl/ctrlProps/ctrlProp23.xml><?xml version="1.0" encoding="utf-8"?>
<formControlPr xmlns="http://schemas.microsoft.com/office/spreadsheetml/2009/9/main" objectType="CheckBox" fmlaLink="$E$63" lockText="1" noThreeD="1"/>
</file>

<file path=xl/ctrlProps/ctrlProp24.xml><?xml version="1.0" encoding="utf-8"?>
<formControlPr xmlns="http://schemas.microsoft.com/office/spreadsheetml/2009/9/main" objectType="CheckBox" fmlaLink="$E$64" lockText="1" noThreeD="1"/>
</file>

<file path=xl/ctrlProps/ctrlProp25.xml><?xml version="1.0" encoding="utf-8"?>
<formControlPr xmlns="http://schemas.microsoft.com/office/spreadsheetml/2009/9/main" objectType="CheckBox" fmlaLink="$E$65" lockText="1" noThreeD="1"/>
</file>

<file path=xl/ctrlProps/ctrlProp26.xml><?xml version="1.0" encoding="utf-8"?>
<formControlPr xmlns="http://schemas.microsoft.com/office/spreadsheetml/2009/9/main" objectType="CheckBox" fmlaLink="$E$66" lockText="1" noThreeD="1"/>
</file>

<file path=xl/ctrlProps/ctrlProp27.xml><?xml version="1.0" encoding="utf-8"?>
<formControlPr xmlns="http://schemas.microsoft.com/office/spreadsheetml/2009/9/main" objectType="CheckBox" fmlaLink="$E$67" lockText="1" noThreeD="1"/>
</file>

<file path=xl/ctrlProps/ctrlProp28.xml><?xml version="1.0" encoding="utf-8"?>
<formControlPr xmlns="http://schemas.microsoft.com/office/spreadsheetml/2009/9/main" objectType="CheckBox" fmlaLink="$E$68" lockText="1" noThreeD="1"/>
</file>

<file path=xl/ctrlProps/ctrlProp29.xml><?xml version="1.0" encoding="utf-8"?>
<formControlPr xmlns="http://schemas.microsoft.com/office/spreadsheetml/2009/9/main" objectType="CheckBox" fmlaLink="$E$6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E$70" lockText="1" noThreeD="1"/>
</file>

<file path=xl/ctrlProps/ctrlProp31.xml><?xml version="1.0" encoding="utf-8"?>
<formControlPr xmlns="http://schemas.microsoft.com/office/spreadsheetml/2009/9/main" objectType="CheckBox" fmlaLink="$E$71" lockText="1" noThreeD="1"/>
</file>

<file path=xl/ctrlProps/ctrlProp32.xml><?xml version="1.0" encoding="utf-8"?>
<formControlPr xmlns="http://schemas.microsoft.com/office/spreadsheetml/2009/9/main" objectType="CheckBox" fmlaLink="$E$72" lockText="1" noThreeD="1"/>
</file>

<file path=xl/ctrlProps/ctrlProp33.xml><?xml version="1.0" encoding="utf-8"?>
<formControlPr xmlns="http://schemas.microsoft.com/office/spreadsheetml/2009/9/main" objectType="CheckBox" fmlaLink="$E$73" lockText="1" noThreeD="1"/>
</file>

<file path=xl/ctrlProps/ctrlProp34.xml><?xml version="1.0" encoding="utf-8"?>
<formControlPr xmlns="http://schemas.microsoft.com/office/spreadsheetml/2009/9/main" objectType="CheckBox" fmlaLink="$E$92" lockText="1" noThreeD="1"/>
</file>

<file path=xl/ctrlProps/ctrlProp35.xml><?xml version="1.0" encoding="utf-8"?>
<formControlPr xmlns="http://schemas.microsoft.com/office/spreadsheetml/2009/9/main" objectType="CheckBox" fmlaLink="$F$92" lockText="1" noThreeD="1"/>
</file>

<file path=xl/ctrlProps/ctrlProp36.xml><?xml version="1.0" encoding="utf-8"?>
<formControlPr xmlns="http://schemas.microsoft.com/office/spreadsheetml/2009/9/main" objectType="CheckBox" fmlaLink="$E$93" lockText="1" noThreeD="1"/>
</file>

<file path=xl/ctrlProps/ctrlProp37.xml><?xml version="1.0" encoding="utf-8"?>
<formControlPr xmlns="http://schemas.microsoft.com/office/spreadsheetml/2009/9/main" objectType="CheckBox" fmlaLink="$F$93" lockText="1" noThreeD="1"/>
</file>

<file path=xl/ctrlProps/ctrlProp38.xml><?xml version="1.0" encoding="utf-8"?>
<formControlPr xmlns="http://schemas.microsoft.com/office/spreadsheetml/2009/9/main" objectType="CheckBox" fmlaLink="$E$98" lockText="1" noThreeD="1"/>
</file>

<file path=xl/ctrlProps/ctrlProp39.xml><?xml version="1.0" encoding="utf-8"?>
<formControlPr xmlns="http://schemas.microsoft.com/office/spreadsheetml/2009/9/main" objectType="CheckBox" fmlaLink="$F$98"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E$47" lockText="1" noThreeD="1"/>
</file>

<file path=xl/ctrlProps/ctrlProp8.xml><?xml version="1.0" encoding="utf-8"?>
<formControlPr xmlns="http://schemas.microsoft.com/office/spreadsheetml/2009/9/main" objectType="CheckBox" fmlaLink="$E$47" lockText="1" noThreeD="1"/>
</file>

<file path=xl/ctrlProps/ctrlProp9.xml><?xml version="1.0" encoding="utf-8"?>
<formControlPr xmlns="http://schemas.microsoft.com/office/spreadsheetml/2009/9/main" objectType="CheckBox" fmlaLink="$E$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46</xdr:row>
          <xdr:rowOff>0</xdr:rowOff>
        </xdr:from>
        <xdr:to>
          <xdr:col>2</xdr:col>
          <xdr:colOff>624840</xdr:colOff>
          <xdr:row>46</xdr:row>
          <xdr:rowOff>236220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0</xdr:rowOff>
        </xdr:from>
        <xdr:to>
          <xdr:col>2</xdr:col>
          <xdr:colOff>624840</xdr:colOff>
          <xdr:row>47</xdr:row>
          <xdr:rowOff>236220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624840</xdr:colOff>
          <xdr:row>48</xdr:row>
          <xdr:rowOff>236220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0</xdr:rowOff>
        </xdr:from>
        <xdr:to>
          <xdr:col>2</xdr:col>
          <xdr:colOff>624840</xdr:colOff>
          <xdr:row>49</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624840</xdr:colOff>
          <xdr:row>50</xdr:row>
          <xdr:rowOff>236220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0</xdr:rowOff>
        </xdr:from>
        <xdr:to>
          <xdr:col>2</xdr:col>
          <xdr:colOff>624840</xdr:colOff>
          <xdr:row>51</xdr:row>
          <xdr:rowOff>236220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0</xdr:rowOff>
        </xdr:from>
        <xdr:to>
          <xdr:col>2</xdr:col>
          <xdr:colOff>624840</xdr:colOff>
          <xdr:row>47</xdr:row>
          <xdr:rowOff>236220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624840</xdr:colOff>
          <xdr:row>48</xdr:row>
          <xdr:rowOff>236220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0</xdr:rowOff>
        </xdr:from>
        <xdr:to>
          <xdr:col>2</xdr:col>
          <xdr:colOff>624840</xdr:colOff>
          <xdr:row>49</xdr:row>
          <xdr:rowOff>236220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624840</xdr:colOff>
          <xdr:row>50</xdr:row>
          <xdr:rowOff>236220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0</xdr:rowOff>
        </xdr:from>
        <xdr:to>
          <xdr:col>2</xdr:col>
          <xdr:colOff>624840</xdr:colOff>
          <xdr:row>51</xdr:row>
          <xdr:rowOff>236220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47</xdr:row>
          <xdr:rowOff>0</xdr:rowOff>
        </xdr:from>
        <xdr:to>
          <xdr:col>2</xdr:col>
          <xdr:colOff>624840</xdr:colOff>
          <xdr:row>47</xdr:row>
          <xdr:rowOff>236220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0</xdr:rowOff>
        </xdr:from>
        <xdr:to>
          <xdr:col>2</xdr:col>
          <xdr:colOff>624840</xdr:colOff>
          <xdr:row>48</xdr:row>
          <xdr:rowOff>236220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0</xdr:rowOff>
        </xdr:from>
        <xdr:to>
          <xdr:col>2</xdr:col>
          <xdr:colOff>624840</xdr:colOff>
          <xdr:row>49</xdr:row>
          <xdr:rowOff>236220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0</xdr:rowOff>
        </xdr:from>
        <xdr:to>
          <xdr:col>2</xdr:col>
          <xdr:colOff>624840</xdr:colOff>
          <xdr:row>50</xdr:row>
          <xdr:rowOff>236220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0</xdr:rowOff>
        </xdr:from>
        <xdr:to>
          <xdr:col>2</xdr:col>
          <xdr:colOff>624840</xdr:colOff>
          <xdr:row>51</xdr:row>
          <xdr:rowOff>236220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0</xdr:rowOff>
        </xdr:from>
        <xdr:to>
          <xdr:col>2</xdr:col>
          <xdr:colOff>624840</xdr:colOff>
          <xdr:row>56</xdr:row>
          <xdr:rowOff>236220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0</xdr:rowOff>
        </xdr:from>
        <xdr:to>
          <xdr:col>2</xdr:col>
          <xdr:colOff>624840</xdr:colOff>
          <xdr:row>57</xdr:row>
          <xdr:rowOff>236220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0</xdr:rowOff>
        </xdr:from>
        <xdr:to>
          <xdr:col>2</xdr:col>
          <xdr:colOff>624840</xdr:colOff>
          <xdr:row>58</xdr:row>
          <xdr:rowOff>236220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59</xdr:row>
          <xdr:rowOff>0</xdr:rowOff>
        </xdr:from>
        <xdr:to>
          <xdr:col>2</xdr:col>
          <xdr:colOff>624840</xdr:colOff>
          <xdr:row>59</xdr:row>
          <xdr:rowOff>236220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0</xdr:rowOff>
        </xdr:from>
        <xdr:to>
          <xdr:col>2</xdr:col>
          <xdr:colOff>624840</xdr:colOff>
          <xdr:row>60</xdr:row>
          <xdr:rowOff>236220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0</xdr:rowOff>
        </xdr:from>
        <xdr:to>
          <xdr:col>2</xdr:col>
          <xdr:colOff>624840</xdr:colOff>
          <xdr:row>61</xdr:row>
          <xdr:rowOff>236220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62</xdr:row>
          <xdr:rowOff>0</xdr:rowOff>
        </xdr:from>
        <xdr:to>
          <xdr:col>2</xdr:col>
          <xdr:colOff>624840</xdr:colOff>
          <xdr:row>62</xdr:row>
          <xdr:rowOff>236220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0</xdr:rowOff>
        </xdr:from>
        <xdr:to>
          <xdr:col>2</xdr:col>
          <xdr:colOff>624840</xdr:colOff>
          <xdr:row>63</xdr:row>
          <xdr:rowOff>236220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0</xdr:rowOff>
        </xdr:from>
        <xdr:to>
          <xdr:col>2</xdr:col>
          <xdr:colOff>624840</xdr:colOff>
          <xdr:row>64</xdr:row>
          <xdr:rowOff>236220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0</xdr:rowOff>
        </xdr:from>
        <xdr:to>
          <xdr:col>2</xdr:col>
          <xdr:colOff>624840</xdr:colOff>
          <xdr:row>65</xdr:row>
          <xdr:rowOff>236220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66</xdr:row>
          <xdr:rowOff>0</xdr:rowOff>
        </xdr:from>
        <xdr:to>
          <xdr:col>2</xdr:col>
          <xdr:colOff>624840</xdr:colOff>
          <xdr:row>66</xdr:row>
          <xdr:rowOff>236220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0</xdr:rowOff>
        </xdr:from>
        <xdr:to>
          <xdr:col>2</xdr:col>
          <xdr:colOff>624840</xdr:colOff>
          <xdr:row>67</xdr:row>
          <xdr:rowOff>236220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68</xdr:row>
          <xdr:rowOff>0</xdr:rowOff>
        </xdr:from>
        <xdr:to>
          <xdr:col>2</xdr:col>
          <xdr:colOff>624840</xdr:colOff>
          <xdr:row>68</xdr:row>
          <xdr:rowOff>236220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0</xdr:rowOff>
        </xdr:from>
        <xdr:to>
          <xdr:col>2</xdr:col>
          <xdr:colOff>624840</xdr:colOff>
          <xdr:row>69</xdr:row>
          <xdr:rowOff>236220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0</xdr:rowOff>
        </xdr:from>
        <xdr:to>
          <xdr:col>2</xdr:col>
          <xdr:colOff>624840</xdr:colOff>
          <xdr:row>70</xdr:row>
          <xdr:rowOff>236220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0</xdr:rowOff>
        </xdr:from>
        <xdr:to>
          <xdr:col>2</xdr:col>
          <xdr:colOff>624840</xdr:colOff>
          <xdr:row>71</xdr:row>
          <xdr:rowOff>236220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72</xdr:row>
          <xdr:rowOff>0</xdr:rowOff>
        </xdr:from>
        <xdr:to>
          <xdr:col>2</xdr:col>
          <xdr:colOff>624840</xdr:colOff>
          <xdr:row>72</xdr:row>
          <xdr:rowOff>236220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91</xdr:row>
          <xdr:rowOff>213360</xdr:rowOff>
        </xdr:from>
        <xdr:to>
          <xdr:col>2</xdr:col>
          <xdr:colOff>571500</xdr:colOff>
          <xdr:row>91</xdr:row>
          <xdr:rowOff>464820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1211580</xdr:colOff>
          <xdr:row>91</xdr:row>
          <xdr:rowOff>137160</xdr:rowOff>
        </xdr:from>
        <xdr:to>
          <xdr:col>2</xdr:col>
          <xdr:colOff>1478280</xdr:colOff>
          <xdr:row>92</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92</xdr:row>
          <xdr:rowOff>220980</xdr:rowOff>
        </xdr:from>
        <xdr:to>
          <xdr:col>2</xdr:col>
          <xdr:colOff>571500</xdr:colOff>
          <xdr:row>92</xdr:row>
          <xdr:rowOff>472440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92</xdr:row>
          <xdr:rowOff>228600</xdr:rowOff>
        </xdr:from>
        <xdr:to>
          <xdr:col>2</xdr:col>
          <xdr:colOff>1508760</xdr:colOff>
          <xdr:row>92</xdr:row>
          <xdr:rowOff>441960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97</xdr:row>
          <xdr:rowOff>358140</xdr:rowOff>
        </xdr:from>
        <xdr:to>
          <xdr:col>2</xdr:col>
          <xdr:colOff>632460</xdr:colOff>
          <xdr:row>97</xdr:row>
          <xdr:rowOff>609600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1226820</xdr:colOff>
          <xdr:row>97</xdr:row>
          <xdr:rowOff>365760</xdr:rowOff>
        </xdr:from>
        <xdr:to>
          <xdr:col>2</xdr:col>
          <xdr:colOff>1516380</xdr:colOff>
          <xdr:row>97</xdr:row>
          <xdr:rowOff>586740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117929</xdr:rowOff>
    </xdr:from>
    <xdr:to>
      <xdr:col>10</xdr:col>
      <xdr:colOff>662214</xdr:colOff>
      <xdr:row>15</xdr:row>
      <xdr:rowOff>217715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0" y="575129"/>
          <a:ext cx="10415814" cy="3071586"/>
          <a:chOff x="0" y="2848429"/>
          <a:chExt cx="9779000" cy="3048000"/>
        </a:xfrm>
      </xdr:grpSpPr>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0" y="2848429"/>
            <a:ext cx="9779000" cy="30480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0" y="2948214"/>
            <a:ext cx="9693731" cy="2810331"/>
            <a:chOff x="7459434" y="2648857"/>
            <a:chExt cx="9693731" cy="2810331"/>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112248" y="2648857"/>
              <a:ext cx="2812144" cy="299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 </a:t>
              </a:r>
              <a:r>
                <a:rPr kumimoji="1" lang="ja-JP" altLang="en-US" sz="1100"/>
                <a:t>申込書提出（このファイル）</a:t>
              </a:r>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117692" y="3262087"/>
              <a:ext cx="2804886" cy="299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(2)JIPM</a:t>
              </a:r>
              <a:r>
                <a:rPr kumimoji="1" lang="ja-JP" altLang="en-US" sz="1100"/>
                <a:t>受領</a:t>
              </a:r>
            </a:p>
          </xdr:txBody>
        </xdr:sp>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459434" y="3664854"/>
              <a:ext cx="6114143" cy="725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en-US" altLang="ja-JP" sz="1100">
                  <a:solidFill>
                    <a:schemeClr val="dk1"/>
                  </a:solidFill>
                  <a:effectLst/>
                  <a:latin typeface="+mn-lt"/>
                  <a:ea typeface="+mn-ea"/>
                  <a:cs typeface="+mn-cs"/>
                </a:rPr>
                <a:t>JIPM</a:t>
              </a:r>
              <a:r>
                <a:rPr kumimoji="1" lang="ja-JP" altLang="en-US" sz="1100">
                  <a:solidFill>
                    <a:schemeClr val="dk1"/>
                  </a:solidFill>
                  <a:effectLst/>
                  <a:latin typeface="+mn-lt"/>
                  <a:ea typeface="+mn-ea"/>
                  <a:cs typeface="+mn-cs"/>
                </a:rPr>
                <a:t>は、貴社がしめした候補日に対し、以下のことを提案します。</a:t>
              </a:r>
              <a:endParaRPr kumimoji="1" lang="en-US" altLang="ja-JP" sz="1100">
                <a:solidFill>
                  <a:schemeClr val="dk1"/>
                </a:solidFill>
                <a:effectLst/>
                <a:latin typeface="+mn-lt"/>
                <a:ea typeface="+mn-ea"/>
                <a:cs typeface="+mn-cs"/>
              </a:endParaRPr>
            </a:p>
            <a:p>
              <a:r>
                <a:rPr kumimoji="1" lang="en-US" altLang="ja-JP" sz="1100"/>
                <a:t>   a) </a:t>
              </a:r>
              <a:r>
                <a:rPr kumimoji="1" lang="ja-JP" altLang="en-US" sz="1100"/>
                <a:t>システムテスト日　</a:t>
              </a:r>
              <a:r>
                <a:rPr kumimoji="1" lang="en-US" altLang="ja-JP" sz="1100" baseline="0"/>
                <a:t>   b) </a:t>
              </a:r>
              <a:r>
                <a:rPr kumimoji="1" lang="ja-JP" altLang="en-US" sz="1100"/>
                <a:t>審査日</a:t>
              </a: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172448" y="4504875"/>
              <a:ext cx="4693559" cy="29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a:t>
              </a:r>
              <a:r>
                <a:rPr kumimoji="1" lang="ja-JP" altLang="en-US" sz="1100"/>
                <a:t>　</a:t>
              </a:r>
              <a:r>
                <a:rPr kumimoji="1" lang="en-US" altLang="ja-JP" sz="1100"/>
                <a:t>a)</a:t>
              </a:r>
              <a:r>
                <a:rPr kumimoji="1" lang="ja-JP" altLang="en-US" sz="1100"/>
                <a:t>および</a:t>
              </a:r>
              <a:r>
                <a:rPr kumimoji="1" lang="en-US" altLang="ja-JP" sz="1100"/>
                <a:t>b)</a:t>
              </a:r>
              <a:r>
                <a:rPr kumimoji="1" lang="ja-JP" altLang="en-US" sz="1100"/>
                <a:t>について、貴社より回答</a:t>
              </a:r>
            </a:p>
          </xdr:txBody>
        </xdr:sp>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a:off x="10520134" y="4852307"/>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10520134" y="2996293"/>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10520134" y="3527885"/>
              <a:ext cx="0" cy="2177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10520134" y="4239081"/>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8172448" y="5159832"/>
              <a:ext cx="4693559" cy="29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r>
                <a:rPr kumimoji="1" lang="ja-JP" altLang="en-US" sz="1100"/>
                <a:t>　</a:t>
              </a:r>
              <a:r>
                <a:rPr kumimoji="1" lang="en-US" altLang="ja-JP" sz="1100"/>
                <a:t>JIPM</a:t>
              </a:r>
              <a:r>
                <a:rPr kumimoji="1" lang="ja-JP" altLang="en-US" sz="1100"/>
                <a:t>が実施日の最終決定</a:t>
              </a:r>
            </a:p>
          </xdr:txBody>
        </xdr:sp>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3999934" y="4189189"/>
              <a:ext cx="3153231" cy="301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再スケジューリング</a:t>
              </a:r>
            </a:p>
          </xdr:txBody>
        </xdr:sp>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0401297" y="4825096"/>
              <a:ext cx="805546" cy="30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Yes</a:t>
              </a:r>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3961834" y="4585610"/>
              <a:ext cx="810988" cy="30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No</a:t>
              </a:r>
              <a:endParaRPr kumimoji="1" lang="ja-JP" altLang="en-US" sz="1100"/>
            </a:p>
          </xdr:txBody>
        </xdr:sp>
        <xdr:cxnSp macro="">
          <xdr:nvCxnSpPr>
            <xdr:cNvPr id="18" name="直線矢印コネクタ 17">
              <a:extLst>
                <a:ext uri="{FF2B5EF4-FFF2-40B4-BE49-F238E27FC236}">
                  <a16:creationId xmlns:a16="http://schemas.microsoft.com/office/drawing/2014/main" id="{00000000-0008-0000-0400-000012000000}"/>
                </a:ext>
              </a:extLst>
            </xdr:cNvPr>
            <xdr:cNvCxnSpPr>
              <a:stCxn id="14" idx="0"/>
              <a:endCxn id="5" idx="3"/>
            </xdr:cNvCxnSpPr>
          </xdr:nvCxnSpPr>
          <xdr:spPr>
            <a:xfrm flipH="1" flipV="1">
              <a:off x="13573577" y="4027712"/>
              <a:ext cx="2002973" cy="1614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400-000015000000}"/>
                </a:ext>
              </a:extLst>
            </xdr:cNvPr>
            <xdr:cNvCxnSpPr>
              <a:stCxn id="6" idx="3"/>
              <a:endCxn id="14" idx="2"/>
            </xdr:cNvCxnSpPr>
          </xdr:nvCxnSpPr>
          <xdr:spPr>
            <a:xfrm flipV="1">
              <a:off x="12866007" y="4490360"/>
              <a:ext cx="2710543" cy="1641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117929</xdr:rowOff>
    </xdr:from>
    <xdr:to>
      <xdr:col>10</xdr:col>
      <xdr:colOff>662214</xdr:colOff>
      <xdr:row>15</xdr:row>
      <xdr:rowOff>217715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0" y="581755"/>
          <a:ext cx="10303171" cy="3114656"/>
          <a:chOff x="0" y="2848429"/>
          <a:chExt cx="9779000" cy="3048000"/>
        </a:xfrm>
      </xdr:grpSpPr>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0" y="2848429"/>
            <a:ext cx="9779000" cy="304800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0" y="2948214"/>
            <a:ext cx="9693731" cy="2810331"/>
            <a:chOff x="7459434" y="2648857"/>
            <a:chExt cx="9693731" cy="2810331"/>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9112248" y="2648857"/>
              <a:ext cx="2812144" cy="299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 you submit this excel file to JIPM</a:t>
              </a:r>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9117692" y="3262087"/>
              <a:ext cx="2804886" cy="2993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(2)JIPM receive the excel file.</a:t>
              </a:r>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459434" y="3664854"/>
              <a:ext cx="6114143" cy="7257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(3)JIPM suggest you  the following </a:t>
              </a:r>
              <a:r>
                <a:rPr kumimoji="1" lang="en-US" altLang="ja-JP" sz="1100">
                  <a:solidFill>
                    <a:schemeClr val="dk1"/>
                  </a:solidFill>
                  <a:effectLst/>
                  <a:latin typeface="+mn-lt"/>
                  <a:ea typeface="+mn-ea"/>
                  <a:cs typeface="+mn-cs"/>
                </a:rPr>
                <a:t>on the candidate date you submitted.</a:t>
              </a:r>
              <a:endParaRPr kumimoji="1" lang="en-US" altLang="ja-JP" sz="1100"/>
            </a:p>
            <a:p>
              <a:r>
                <a:rPr kumimoji="1" lang="en-US" altLang="ja-JP" sz="1100"/>
                <a:t>   a) the</a:t>
              </a:r>
              <a:r>
                <a:rPr kumimoji="1" lang="en-US" altLang="ja-JP" sz="1100" baseline="0"/>
                <a:t> tentative system test date </a:t>
              </a:r>
            </a:p>
            <a:p>
              <a:r>
                <a:rPr kumimoji="1" lang="en-US" altLang="ja-JP" sz="1100" baseline="0"/>
                <a:t>   b) </a:t>
              </a:r>
              <a:r>
                <a:rPr kumimoji="1" lang="en-US" altLang="ja-JP" sz="1100"/>
                <a:t>the tentative assesment date </a:t>
              </a:r>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172448" y="4504875"/>
              <a:ext cx="4693559" cy="29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(4)you reply Yes or No about a)</a:t>
              </a:r>
              <a:r>
                <a:rPr kumimoji="1" lang="en-US" altLang="ja-JP" sz="1100" baseline="0"/>
                <a:t> and b) </a:t>
              </a:r>
              <a:r>
                <a:rPr kumimoji="1" lang="en-US" altLang="ja-JP" sz="1100"/>
                <a:t>to JIPM.</a:t>
              </a:r>
              <a:endParaRPr kumimoji="1" lang="ja-JP" altLang="en-US" sz="1100"/>
            </a:p>
          </xdr:txBody>
        </xdr:sp>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10520134" y="4852307"/>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a:off x="10520134" y="2996293"/>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500-00000B000000}"/>
                </a:ext>
              </a:extLst>
            </xdr:cNvPr>
            <xdr:cNvCxnSpPr/>
          </xdr:nvCxnSpPr>
          <xdr:spPr>
            <a:xfrm>
              <a:off x="10520134" y="3527885"/>
              <a:ext cx="0" cy="2177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10520134" y="4239081"/>
              <a:ext cx="0" cy="2177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8172448" y="5159832"/>
              <a:ext cx="4693559" cy="299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(5)JIPM finalize</a:t>
              </a:r>
              <a:r>
                <a:rPr kumimoji="1" lang="en-US" altLang="ja-JP" sz="1100" baseline="0"/>
                <a:t> the date.</a:t>
              </a:r>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3999934" y="4189189"/>
              <a:ext cx="3153231" cy="301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JIPM reshedule</a:t>
              </a:r>
              <a:r>
                <a:rPr kumimoji="1" lang="en-US" altLang="ja-JP" sz="1100" baseline="0"/>
                <a:t> a) and b).</a:t>
              </a:r>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0401297" y="4825096"/>
              <a:ext cx="805546" cy="30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Yes</a:t>
              </a:r>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3961834" y="4585610"/>
              <a:ext cx="810988" cy="301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No</a:t>
              </a:r>
              <a:endParaRPr kumimoji="1" lang="ja-JP" altLang="en-US" sz="1100"/>
            </a:p>
          </xdr:txBody>
        </xdr:sp>
        <xdr:cxnSp macro="">
          <xdr:nvCxnSpPr>
            <xdr:cNvPr id="17" name="直線矢印コネクタ 16">
              <a:extLst>
                <a:ext uri="{FF2B5EF4-FFF2-40B4-BE49-F238E27FC236}">
                  <a16:creationId xmlns:a16="http://schemas.microsoft.com/office/drawing/2014/main" id="{00000000-0008-0000-0500-000011000000}"/>
                </a:ext>
              </a:extLst>
            </xdr:cNvPr>
            <xdr:cNvCxnSpPr>
              <a:stCxn id="14" idx="0"/>
              <a:endCxn id="7" idx="3"/>
            </xdr:cNvCxnSpPr>
          </xdr:nvCxnSpPr>
          <xdr:spPr>
            <a:xfrm flipH="1" flipV="1">
              <a:off x="13573577" y="4027712"/>
              <a:ext cx="2002973" cy="1614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500-000012000000}"/>
                </a:ext>
              </a:extLst>
            </xdr:cNvPr>
            <xdr:cNvCxnSpPr>
              <a:stCxn id="8" idx="3"/>
              <a:endCxn id="14" idx="2"/>
            </xdr:cNvCxnSpPr>
          </xdr:nvCxnSpPr>
          <xdr:spPr>
            <a:xfrm flipV="1">
              <a:off x="12866007" y="4490360"/>
              <a:ext cx="2710543" cy="16419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0</xdr:colOff>
      <xdr:row>32</xdr:row>
      <xdr:rowOff>63500</xdr:rowOff>
    </xdr:from>
    <xdr:to>
      <xdr:col>14</xdr:col>
      <xdr:colOff>0</xdr:colOff>
      <xdr:row>38</xdr:row>
      <xdr:rowOff>63500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0" y="7320643"/>
          <a:ext cx="14387286" cy="136071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t>example</a:t>
          </a: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B34B-8112-4BDF-A3A9-92C7944FA906}">
  <sheetPr codeName="Sheet2"/>
  <dimension ref="A1:F28"/>
  <sheetViews>
    <sheetView tabSelected="1" zoomScale="70" zoomScaleNormal="70" workbookViewId="0">
      <selection activeCell="A3" sqref="A3"/>
    </sheetView>
  </sheetViews>
  <sheetFormatPr defaultRowHeight="18" x14ac:dyDescent="0.45"/>
  <cols>
    <col min="2" max="2" width="22.69921875" bestFit="1" customWidth="1"/>
    <col min="3" max="3" width="40.19921875" bestFit="1" customWidth="1"/>
    <col min="4" max="4" width="50.59765625" customWidth="1"/>
    <col min="5" max="5" width="21.09765625" bestFit="1" customWidth="1"/>
  </cols>
  <sheetData>
    <row r="1" spans="1:6" ht="41.4" x14ac:dyDescent="0.45">
      <c r="A1" s="69" t="s">
        <v>100</v>
      </c>
      <c r="B1" s="70"/>
      <c r="C1" s="70"/>
      <c r="D1" s="70"/>
      <c r="E1" s="64"/>
      <c r="F1" s="37"/>
    </row>
    <row r="2" spans="1:6" x14ac:dyDescent="0.45">
      <c r="A2" s="38"/>
      <c r="B2" s="39" t="s">
        <v>49</v>
      </c>
      <c r="C2" s="39"/>
      <c r="D2" s="39"/>
      <c r="E2" s="39"/>
      <c r="F2" s="40"/>
    </row>
    <row r="3" spans="1:6" x14ac:dyDescent="0.45">
      <c r="A3" s="38"/>
      <c r="B3" s="39" t="s">
        <v>101</v>
      </c>
      <c r="C3" s="39"/>
      <c r="D3" s="39"/>
      <c r="E3" s="39"/>
      <c r="F3" s="40"/>
    </row>
    <row r="4" spans="1:6" x14ac:dyDescent="0.45">
      <c r="A4" s="38"/>
      <c r="B4" s="39"/>
      <c r="C4" s="39"/>
      <c r="D4" s="39"/>
      <c r="E4" s="39"/>
      <c r="F4" s="40"/>
    </row>
    <row r="5" spans="1:6" x14ac:dyDescent="0.45">
      <c r="A5" s="38"/>
      <c r="B5" s="39" t="s">
        <v>102</v>
      </c>
      <c r="C5" s="39"/>
      <c r="D5" s="39"/>
      <c r="E5" s="39"/>
      <c r="F5" s="40"/>
    </row>
    <row r="6" spans="1:6" x14ac:dyDescent="0.45">
      <c r="A6" s="38"/>
      <c r="B6" s="39"/>
      <c r="C6" s="39"/>
      <c r="D6" s="39"/>
      <c r="E6" s="39"/>
      <c r="F6" s="40"/>
    </row>
    <row r="7" spans="1:6" x14ac:dyDescent="0.45">
      <c r="A7" s="38"/>
      <c r="B7" s="60" t="s">
        <v>87</v>
      </c>
      <c r="C7" s="60" t="s">
        <v>55</v>
      </c>
      <c r="D7" s="63" t="s">
        <v>91</v>
      </c>
      <c r="E7" s="39"/>
      <c r="F7" s="40"/>
    </row>
    <row r="8" spans="1:6" x14ac:dyDescent="0.45">
      <c r="A8" s="38"/>
      <c r="B8" s="1" t="s">
        <v>50</v>
      </c>
      <c r="C8" s="1" t="s">
        <v>79</v>
      </c>
      <c r="D8" s="61">
        <v>44554</v>
      </c>
      <c r="E8" s="39"/>
      <c r="F8" s="40"/>
    </row>
    <row r="9" spans="1:6" x14ac:dyDescent="0.45">
      <c r="A9" s="38"/>
      <c r="B9" s="1" t="s">
        <v>51</v>
      </c>
      <c r="C9" s="1" t="s">
        <v>56</v>
      </c>
      <c r="D9" s="61">
        <v>44554</v>
      </c>
      <c r="E9" s="39"/>
      <c r="F9" s="40"/>
    </row>
    <row r="10" spans="1:6" x14ac:dyDescent="0.45">
      <c r="A10" s="38"/>
      <c r="B10" s="1" t="s">
        <v>52</v>
      </c>
      <c r="C10" s="1" t="s">
        <v>56</v>
      </c>
      <c r="D10" s="61">
        <v>44554</v>
      </c>
      <c r="E10" s="39"/>
      <c r="F10" s="40"/>
    </row>
    <row r="11" spans="1:6" ht="54" x14ac:dyDescent="0.45">
      <c r="A11" s="38"/>
      <c r="B11" s="1" t="s">
        <v>53</v>
      </c>
      <c r="C11" s="2" t="s">
        <v>103</v>
      </c>
      <c r="D11" s="62" t="s">
        <v>107</v>
      </c>
      <c r="E11" s="39"/>
      <c r="F11" s="40"/>
    </row>
    <row r="12" spans="1:6" x14ac:dyDescent="0.45">
      <c r="A12" s="38"/>
      <c r="B12" s="1" t="s">
        <v>54</v>
      </c>
      <c r="C12" s="1" t="s">
        <v>61</v>
      </c>
      <c r="D12" s="1" t="s">
        <v>61</v>
      </c>
      <c r="E12" s="39"/>
      <c r="F12" s="40"/>
    </row>
    <row r="13" spans="1:6" x14ac:dyDescent="0.45">
      <c r="A13" s="38"/>
      <c r="B13" s="1" t="s">
        <v>73</v>
      </c>
      <c r="C13" s="1" t="s">
        <v>56</v>
      </c>
      <c r="D13" s="61">
        <v>44554</v>
      </c>
      <c r="E13" s="39"/>
      <c r="F13" s="40"/>
    </row>
    <row r="14" spans="1:6" x14ac:dyDescent="0.45">
      <c r="A14" s="38"/>
      <c r="B14" s="39"/>
      <c r="C14" s="39"/>
      <c r="D14" s="39"/>
      <c r="E14" s="39"/>
      <c r="F14" s="40"/>
    </row>
    <row r="15" spans="1:6" x14ac:dyDescent="0.45">
      <c r="A15" s="38"/>
      <c r="B15" s="39"/>
      <c r="C15" s="39"/>
      <c r="D15" s="39"/>
      <c r="E15" s="39"/>
      <c r="F15" s="40"/>
    </row>
    <row r="16" spans="1:6" x14ac:dyDescent="0.45">
      <c r="A16" s="38"/>
      <c r="B16" s="39"/>
      <c r="C16" s="39"/>
      <c r="D16" s="39"/>
      <c r="E16" s="39"/>
      <c r="F16" s="40"/>
    </row>
    <row r="17" spans="1:6" x14ac:dyDescent="0.45">
      <c r="A17" s="38"/>
      <c r="B17" s="39"/>
      <c r="C17" s="39"/>
      <c r="D17" s="39"/>
      <c r="E17" s="39"/>
      <c r="F17" s="40"/>
    </row>
    <row r="18" spans="1:6" x14ac:dyDescent="0.45">
      <c r="A18" s="38"/>
      <c r="B18" s="39" t="s">
        <v>88</v>
      </c>
      <c r="C18" s="39"/>
      <c r="D18" s="39"/>
      <c r="E18" s="39"/>
      <c r="F18" s="40"/>
    </row>
    <row r="19" spans="1:6" x14ac:dyDescent="0.45">
      <c r="A19" s="38"/>
      <c r="B19" s="63" t="s">
        <v>89</v>
      </c>
      <c r="C19" s="63" t="s">
        <v>90</v>
      </c>
      <c r="D19" s="63" t="s">
        <v>91</v>
      </c>
      <c r="E19" s="63" t="s">
        <v>106</v>
      </c>
      <c r="F19" s="40"/>
    </row>
    <row r="20" spans="1:6" ht="36" x14ac:dyDescent="0.45">
      <c r="A20" s="38"/>
      <c r="B20" s="2" t="s">
        <v>99</v>
      </c>
      <c r="C20" s="1" t="s">
        <v>92</v>
      </c>
      <c r="D20" s="61">
        <v>44554</v>
      </c>
      <c r="E20" s="1" t="s">
        <v>104</v>
      </c>
      <c r="F20" s="40"/>
    </row>
    <row r="21" spans="1:6" ht="54" x14ac:dyDescent="0.45">
      <c r="A21" s="38"/>
      <c r="B21" s="2" t="s">
        <v>93</v>
      </c>
      <c r="C21" s="1" t="s">
        <v>94</v>
      </c>
      <c r="D21" s="61">
        <v>44554</v>
      </c>
      <c r="E21" s="1" t="s">
        <v>105</v>
      </c>
      <c r="F21" s="40"/>
    </row>
    <row r="22" spans="1:6" x14ac:dyDescent="0.45">
      <c r="A22" s="38"/>
      <c r="B22" s="2" t="s">
        <v>95</v>
      </c>
      <c r="C22" s="1" t="s">
        <v>92</v>
      </c>
      <c r="D22" s="61">
        <v>44554</v>
      </c>
      <c r="E22" s="1"/>
      <c r="F22" s="40"/>
    </row>
    <row r="23" spans="1:6" ht="36" x14ac:dyDescent="0.45">
      <c r="A23" s="38"/>
      <c r="B23" s="2" t="s">
        <v>96</v>
      </c>
      <c r="C23" s="1" t="s">
        <v>92</v>
      </c>
      <c r="D23" s="61">
        <v>44554</v>
      </c>
      <c r="E23" s="1"/>
      <c r="F23" s="40"/>
    </row>
    <row r="24" spans="1:6" ht="72" x14ac:dyDescent="0.45">
      <c r="A24" s="38"/>
      <c r="B24" s="2" t="s">
        <v>97</v>
      </c>
      <c r="C24" s="1" t="s">
        <v>94</v>
      </c>
      <c r="D24" s="45" t="s">
        <v>98</v>
      </c>
      <c r="E24" s="1"/>
      <c r="F24" s="40"/>
    </row>
    <row r="25" spans="1:6" x14ac:dyDescent="0.45">
      <c r="A25" s="38"/>
      <c r="B25" s="39"/>
      <c r="C25" s="39"/>
      <c r="D25" s="39"/>
      <c r="E25" s="39"/>
      <c r="F25" s="40"/>
    </row>
    <row r="26" spans="1:6" x14ac:dyDescent="0.45">
      <c r="A26" s="38"/>
      <c r="B26" s="39"/>
      <c r="C26" s="39"/>
      <c r="D26" s="39"/>
      <c r="E26" s="39"/>
      <c r="F26" s="40"/>
    </row>
    <row r="27" spans="1:6" x14ac:dyDescent="0.45">
      <c r="A27" s="38"/>
      <c r="B27" s="39"/>
      <c r="C27" s="39"/>
      <c r="D27" s="39"/>
      <c r="E27" s="39"/>
      <c r="F27" s="40"/>
    </row>
    <row r="28" spans="1:6" ht="18.600000000000001" thickBot="1" x14ac:dyDescent="0.5">
      <c r="A28" s="41"/>
      <c r="B28" s="42"/>
      <c r="C28" s="42"/>
      <c r="D28" s="42"/>
      <c r="E28" s="42"/>
      <c r="F28" s="43"/>
    </row>
  </sheetData>
  <mergeCells count="1">
    <mergeCell ref="A1:D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CD3E-89DA-4AC4-B700-7759C2D510CC}">
  <sheetPr codeName="Sheet1"/>
  <dimension ref="A1:GR122"/>
  <sheetViews>
    <sheetView zoomScale="85" zoomScaleNormal="85" workbookViewId="0">
      <selection activeCell="B4" sqref="B4"/>
    </sheetView>
  </sheetViews>
  <sheetFormatPr defaultColWidth="8.69921875" defaultRowHeight="26.4" x14ac:dyDescent="0.45"/>
  <cols>
    <col min="1" max="1" width="7.796875" style="6" bestFit="1" customWidth="1"/>
    <col min="2" max="2" width="42.69921875" style="7" customWidth="1"/>
    <col min="3" max="3" width="47.19921875" style="7" customWidth="1"/>
    <col min="4" max="4" width="39.8984375" style="7" customWidth="1"/>
    <col min="5" max="5" width="19.69921875" style="7" hidden="1" customWidth="1"/>
    <col min="6" max="6" width="12.69921875" style="7" hidden="1" customWidth="1"/>
    <col min="7" max="26" width="8.69921875" style="7" hidden="1" customWidth="1"/>
    <col min="27" max="200" width="0" style="7" hidden="1" customWidth="1"/>
    <col min="201" max="16384" width="8.69921875" style="7"/>
  </cols>
  <sheetData>
    <row r="1" spans="1:200" ht="58.2" x14ac:dyDescent="0.45">
      <c r="A1" s="71" t="s">
        <v>13</v>
      </c>
      <c r="B1" s="71"/>
      <c r="C1" s="71"/>
      <c r="D1" s="71"/>
      <c r="E1" s="9"/>
      <c r="AB1" s="7">
        <v>0</v>
      </c>
    </row>
    <row r="2" spans="1:200" ht="10.050000000000001" customHeight="1" x14ac:dyDescent="0.45">
      <c r="A2" s="17"/>
      <c r="B2" s="17"/>
      <c r="C2" s="17"/>
      <c r="D2" s="17"/>
      <c r="E2" s="9"/>
    </row>
    <row r="3" spans="1:200" ht="150.44999999999999" customHeight="1" x14ac:dyDescent="0.45">
      <c r="A3" s="72" t="s">
        <v>315</v>
      </c>
      <c r="B3" s="73"/>
      <c r="C3" s="73"/>
      <c r="D3" s="73"/>
    </row>
    <row r="5" spans="1:200" ht="58.2" customHeight="1" x14ac:dyDescent="0.45">
      <c r="A5" s="8">
        <v>1</v>
      </c>
      <c r="B5" s="74" t="s">
        <v>303</v>
      </c>
      <c r="C5" s="74"/>
      <c r="D5" s="9"/>
    </row>
    <row r="6" spans="1:200" ht="52.8" x14ac:dyDescent="0.45">
      <c r="A6" s="6">
        <v>1.1000000000000001</v>
      </c>
      <c r="B6" s="56" t="s">
        <v>304</v>
      </c>
      <c r="C6" s="11"/>
      <c r="D6" s="12"/>
    </row>
    <row r="7" spans="1:200" ht="52.8" x14ac:dyDescent="0.45">
      <c r="A7" s="6">
        <v>1.2</v>
      </c>
      <c r="B7" s="56" t="s">
        <v>305</v>
      </c>
      <c r="C7" s="11"/>
      <c r="D7" s="12" t="s">
        <v>306</v>
      </c>
    </row>
    <row r="8" spans="1:200" x14ac:dyDescent="0.45">
      <c r="B8" s="7" t="s">
        <v>307</v>
      </c>
    </row>
    <row r="9" spans="1:200" x14ac:dyDescent="0.45">
      <c r="B9" s="7" t="s">
        <v>308</v>
      </c>
    </row>
    <row r="12" spans="1:200" x14ac:dyDescent="0.45">
      <c r="A12" s="6">
        <v>1.3</v>
      </c>
      <c r="B12" s="3" t="s">
        <v>309</v>
      </c>
    </row>
    <row r="13" spans="1:200" x14ac:dyDescent="0.45">
      <c r="A13" s="6" t="s">
        <v>14</v>
      </c>
      <c r="B13" s="57" t="s">
        <v>310</v>
      </c>
      <c r="C13" s="11"/>
    </row>
    <row r="14" spans="1:200" x14ac:dyDescent="0.45">
      <c r="A14" s="6" t="s">
        <v>15</v>
      </c>
      <c r="B14" s="57" t="s">
        <v>311</v>
      </c>
      <c r="C14" s="11"/>
    </row>
    <row r="15" spans="1:200" x14ac:dyDescent="0.45">
      <c r="A15" s="6" t="s">
        <v>16</v>
      </c>
      <c r="B15" s="57" t="s">
        <v>312</v>
      </c>
      <c r="C15" s="11"/>
      <c r="F15" s="65" t="s">
        <v>108</v>
      </c>
      <c r="G15" s="66" t="s">
        <v>109</v>
      </c>
      <c r="H15" s="65" t="s">
        <v>110</v>
      </c>
      <c r="I15" s="66" t="s">
        <v>111</v>
      </c>
      <c r="J15" s="65" t="s">
        <v>112</v>
      </c>
      <c r="K15" s="66" t="s">
        <v>113</v>
      </c>
      <c r="L15" s="65" t="s">
        <v>114</v>
      </c>
      <c r="M15" s="66" t="s">
        <v>115</v>
      </c>
      <c r="N15" s="65" t="s">
        <v>116</v>
      </c>
      <c r="O15" s="66" t="s">
        <v>117</v>
      </c>
      <c r="P15" s="65" t="s">
        <v>118</v>
      </c>
      <c r="Q15" s="66" t="s">
        <v>119</v>
      </c>
      <c r="R15" s="65" t="s">
        <v>120</v>
      </c>
      <c r="S15" s="66" t="s">
        <v>121</v>
      </c>
      <c r="T15" s="65" t="s">
        <v>122</v>
      </c>
      <c r="U15" s="66" t="s">
        <v>123</v>
      </c>
      <c r="V15" s="65" t="s">
        <v>124</v>
      </c>
      <c r="W15" s="66" t="s">
        <v>125</v>
      </c>
      <c r="X15" s="65" t="s">
        <v>126</v>
      </c>
      <c r="Y15" s="66" t="s">
        <v>127</v>
      </c>
      <c r="Z15" s="65" t="s">
        <v>128</v>
      </c>
      <c r="AA15" s="66" t="s">
        <v>129</v>
      </c>
      <c r="AB15" s="65" t="s">
        <v>130</v>
      </c>
      <c r="AC15" s="66" t="s">
        <v>131</v>
      </c>
      <c r="AD15" s="65" t="s">
        <v>132</v>
      </c>
      <c r="AE15" s="66" t="s">
        <v>133</v>
      </c>
      <c r="AF15" s="65" t="s">
        <v>134</v>
      </c>
      <c r="AG15" s="66" t="s">
        <v>135</v>
      </c>
      <c r="AH15" s="65" t="s">
        <v>136</v>
      </c>
      <c r="AI15" s="66" t="s">
        <v>137</v>
      </c>
      <c r="AJ15" s="65" t="s">
        <v>138</v>
      </c>
      <c r="AK15" s="66" t="s">
        <v>139</v>
      </c>
      <c r="AL15" s="65" t="s">
        <v>140</v>
      </c>
      <c r="AM15" s="66" t="s">
        <v>141</v>
      </c>
      <c r="AN15" s="65" t="s">
        <v>142</v>
      </c>
      <c r="AO15" s="66" t="s">
        <v>143</v>
      </c>
      <c r="AP15" s="65" t="s">
        <v>144</v>
      </c>
      <c r="AQ15" s="66" t="s">
        <v>145</v>
      </c>
      <c r="AR15" s="65" t="s">
        <v>146</v>
      </c>
      <c r="AS15" s="66" t="s">
        <v>147</v>
      </c>
      <c r="AT15" s="65" t="s">
        <v>148</v>
      </c>
      <c r="AU15" s="66" t="s">
        <v>149</v>
      </c>
      <c r="AV15" s="65" t="s">
        <v>150</v>
      </c>
      <c r="AW15" s="66" t="s">
        <v>151</v>
      </c>
      <c r="AX15" s="65" t="s">
        <v>152</v>
      </c>
      <c r="AY15" s="66" t="s">
        <v>153</v>
      </c>
      <c r="AZ15" s="65" t="s">
        <v>154</v>
      </c>
      <c r="BA15" s="66" t="s">
        <v>155</v>
      </c>
      <c r="BB15" s="65" t="s">
        <v>156</v>
      </c>
      <c r="BC15" s="66" t="s">
        <v>157</v>
      </c>
      <c r="BD15" s="65" t="s">
        <v>158</v>
      </c>
      <c r="BE15" s="66" t="s">
        <v>159</v>
      </c>
      <c r="BF15" s="65" t="s">
        <v>160</v>
      </c>
      <c r="BG15" s="66" t="s">
        <v>161</v>
      </c>
      <c r="BH15" s="65" t="s">
        <v>162</v>
      </c>
      <c r="BI15" s="66" t="s">
        <v>163</v>
      </c>
      <c r="BJ15" s="65" t="s">
        <v>164</v>
      </c>
      <c r="BK15" s="66" t="s">
        <v>165</v>
      </c>
      <c r="BL15" s="65" t="s">
        <v>166</v>
      </c>
      <c r="BM15" s="66" t="s">
        <v>167</v>
      </c>
      <c r="BN15" s="65" t="s">
        <v>168</v>
      </c>
      <c r="BO15" s="66" t="s">
        <v>169</v>
      </c>
      <c r="BP15" s="65" t="s">
        <v>170</v>
      </c>
      <c r="BQ15" s="66" t="s">
        <v>171</v>
      </c>
      <c r="BR15" s="65" t="s">
        <v>172</v>
      </c>
      <c r="BS15" s="66" t="s">
        <v>173</v>
      </c>
      <c r="BT15" s="65" t="s">
        <v>174</v>
      </c>
      <c r="BU15" s="66" t="s">
        <v>175</v>
      </c>
      <c r="BV15" s="65" t="s">
        <v>176</v>
      </c>
      <c r="BW15" s="66" t="s">
        <v>177</v>
      </c>
      <c r="BX15" s="65" t="s">
        <v>178</v>
      </c>
      <c r="BY15" s="66" t="s">
        <v>179</v>
      </c>
      <c r="BZ15" s="65" t="s">
        <v>180</v>
      </c>
      <c r="CA15" s="66" t="s">
        <v>181</v>
      </c>
      <c r="CB15" s="65" t="s">
        <v>182</v>
      </c>
      <c r="CC15" s="66" t="s">
        <v>183</v>
      </c>
      <c r="CD15" s="65" t="s">
        <v>184</v>
      </c>
      <c r="CE15" s="66" t="s">
        <v>185</v>
      </c>
      <c r="CF15" s="65" t="s">
        <v>186</v>
      </c>
      <c r="CG15" s="66" t="s">
        <v>187</v>
      </c>
      <c r="CH15" s="65" t="s">
        <v>188</v>
      </c>
      <c r="CI15" s="66" t="s">
        <v>189</v>
      </c>
      <c r="CJ15" s="65" t="s">
        <v>190</v>
      </c>
      <c r="CK15" s="66" t="s">
        <v>191</v>
      </c>
      <c r="CL15" s="65" t="s">
        <v>192</v>
      </c>
      <c r="CM15" s="66" t="s">
        <v>193</v>
      </c>
      <c r="CN15" s="65" t="s">
        <v>194</v>
      </c>
      <c r="CO15" s="66" t="s">
        <v>195</v>
      </c>
      <c r="CP15" s="65" t="s">
        <v>196</v>
      </c>
      <c r="CQ15" s="66" t="s">
        <v>197</v>
      </c>
      <c r="CR15" s="65" t="s">
        <v>198</v>
      </c>
      <c r="CS15" s="66" t="s">
        <v>199</v>
      </c>
      <c r="CT15" s="65" t="s">
        <v>200</v>
      </c>
      <c r="CU15" s="66" t="s">
        <v>201</v>
      </c>
      <c r="CV15" s="65" t="s">
        <v>202</v>
      </c>
      <c r="CW15" s="66" t="s">
        <v>203</v>
      </c>
      <c r="CX15" s="65" t="s">
        <v>204</v>
      </c>
      <c r="CY15" s="66" t="s">
        <v>205</v>
      </c>
      <c r="CZ15" s="65" t="s">
        <v>206</v>
      </c>
      <c r="DA15" s="66" t="s">
        <v>207</v>
      </c>
      <c r="DB15" s="65" t="s">
        <v>208</v>
      </c>
      <c r="DC15" s="66" t="s">
        <v>209</v>
      </c>
      <c r="DD15" s="65" t="s">
        <v>210</v>
      </c>
      <c r="DE15" s="66" t="s">
        <v>211</v>
      </c>
      <c r="DF15" s="65" t="s">
        <v>212</v>
      </c>
      <c r="DG15" s="66" t="s">
        <v>213</v>
      </c>
      <c r="DH15" s="65" t="s">
        <v>214</v>
      </c>
      <c r="DI15" s="66" t="s">
        <v>215</v>
      </c>
      <c r="DJ15" s="65" t="s">
        <v>216</v>
      </c>
      <c r="DK15" s="66" t="s">
        <v>217</v>
      </c>
      <c r="DL15" s="65" t="s">
        <v>218</v>
      </c>
      <c r="DM15" s="66" t="s">
        <v>219</v>
      </c>
      <c r="DN15" s="65" t="s">
        <v>220</v>
      </c>
      <c r="DO15" s="66" t="s">
        <v>221</v>
      </c>
      <c r="DP15" s="65" t="s">
        <v>222</v>
      </c>
      <c r="DQ15" s="66" t="s">
        <v>223</v>
      </c>
      <c r="DR15" s="65" t="s">
        <v>224</v>
      </c>
      <c r="DS15" s="66" t="s">
        <v>225</v>
      </c>
      <c r="DT15" s="65" t="s">
        <v>226</v>
      </c>
      <c r="DU15" s="66" t="s">
        <v>227</v>
      </c>
      <c r="DV15" s="65" t="s">
        <v>228</v>
      </c>
      <c r="DW15" s="66" t="s">
        <v>229</v>
      </c>
      <c r="DX15" s="65" t="s">
        <v>230</v>
      </c>
      <c r="DY15" s="66" t="s">
        <v>231</v>
      </c>
      <c r="DZ15" s="65" t="s">
        <v>232</v>
      </c>
      <c r="EA15" s="66" t="s">
        <v>233</v>
      </c>
      <c r="EB15" s="65" t="s">
        <v>234</v>
      </c>
      <c r="EC15" s="66" t="s">
        <v>235</v>
      </c>
      <c r="ED15" s="65" t="s">
        <v>236</v>
      </c>
      <c r="EE15" s="66" t="s">
        <v>237</v>
      </c>
      <c r="EF15" s="65" t="s">
        <v>238</v>
      </c>
      <c r="EG15" s="66" t="s">
        <v>239</v>
      </c>
      <c r="EH15" s="65" t="s">
        <v>240</v>
      </c>
      <c r="EI15" s="66" t="s">
        <v>241</v>
      </c>
      <c r="EJ15" s="65" t="s">
        <v>242</v>
      </c>
      <c r="EK15" s="66" t="s">
        <v>243</v>
      </c>
      <c r="EL15" s="65" t="s">
        <v>244</v>
      </c>
      <c r="EM15" s="66" t="s">
        <v>245</v>
      </c>
      <c r="EN15" s="65" t="s">
        <v>246</v>
      </c>
      <c r="EO15" s="66" t="s">
        <v>247</v>
      </c>
      <c r="EP15" s="65" t="s">
        <v>248</v>
      </c>
      <c r="EQ15" s="66" t="s">
        <v>249</v>
      </c>
      <c r="ER15" s="65" t="s">
        <v>250</v>
      </c>
      <c r="ES15" s="66" t="s">
        <v>251</v>
      </c>
      <c r="ET15" s="65" t="s">
        <v>252</v>
      </c>
      <c r="EU15" s="66" t="s">
        <v>253</v>
      </c>
      <c r="EV15" s="65" t="s">
        <v>254</v>
      </c>
      <c r="EW15" s="66" t="s">
        <v>255</v>
      </c>
      <c r="EX15" s="65" t="s">
        <v>256</v>
      </c>
      <c r="EY15" s="66" t="s">
        <v>257</v>
      </c>
      <c r="EZ15" s="65" t="s">
        <v>258</v>
      </c>
      <c r="FA15" s="66" t="s">
        <v>259</v>
      </c>
      <c r="FB15" s="65" t="s">
        <v>260</v>
      </c>
      <c r="FC15" s="66" t="s">
        <v>261</v>
      </c>
      <c r="FD15" s="65" t="s">
        <v>262</v>
      </c>
      <c r="FE15" s="66" t="s">
        <v>263</v>
      </c>
      <c r="FF15" s="65" t="s">
        <v>264</v>
      </c>
      <c r="FG15" s="66" t="s">
        <v>265</v>
      </c>
      <c r="FH15" s="65" t="s">
        <v>266</v>
      </c>
      <c r="FI15" s="66" t="s">
        <v>267</v>
      </c>
      <c r="FJ15" s="65" t="s">
        <v>268</v>
      </c>
      <c r="FK15" s="66" t="s">
        <v>269</v>
      </c>
      <c r="FL15" s="65" t="s">
        <v>270</v>
      </c>
      <c r="FM15" s="66" t="s">
        <v>271</v>
      </c>
      <c r="FN15" s="65" t="s">
        <v>272</v>
      </c>
      <c r="FO15" s="66" t="s">
        <v>273</v>
      </c>
      <c r="FP15" s="65" t="s">
        <v>274</v>
      </c>
      <c r="FQ15" s="66" t="s">
        <v>275</v>
      </c>
      <c r="FR15" s="65" t="s">
        <v>276</v>
      </c>
      <c r="FS15" s="66" t="s">
        <v>277</v>
      </c>
      <c r="FT15" s="65" t="s">
        <v>278</v>
      </c>
      <c r="FU15" s="66" t="s">
        <v>279</v>
      </c>
      <c r="FV15" s="65" t="s">
        <v>280</v>
      </c>
      <c r="FW15" s="66" t="s">
        <v>281</v>
      </c>
      <c r="FX15" s="65" t="s">
        <v>282</v>
      </c>
      <c r="FY15" s="66" t="s">
        <v>283</v>
      </c>
      <c r="FZ15" s="65" t="s">
        <v>284</v>
      </c>
      <c r="GA15" s="66" t="s">
        <v>285</v>
      </c>
      <c r="GB15" s="65" t="s">
        <v>286</v>
      </c>
      <c r="GC15" s="66" t="s">
        <v>287</v>
      </c>
      <c r="GD15" s="65" t="s">
        <v>288</v>
      </c>
      <c r="GE15" s="66" t="s">
        <v>289</v>
      </c>
      <c r="GF15" s="65" t="s">
        <v>290</v>
      </c>
      <c r="GG15" s="66" t="s">
        <v>291</v>
      </c>
      <c r="GH15" s="65" t="s">
        <v>292</v>
      </c>
      <c r="GI15" s="66" t="s">
        <v>293</v>
      </c>
      <c r="GJ15" s="65" t="s">
        <v>294</v>
      </c>
      <c r="GK15" s="66" t="s">
        <v>295</v>
      </c>
      <c r="GL15" s="65" t="s">
        <v>296</v>
      </c>
      <c r="GM15" s="66" t="s">
        <v>297</v>
      </c>
      <c r="GN15" s="65" t="s">
        <v>298</v>
      </c>
      <c r="GO15" s="66" t="s">
        <v>299</v>
      </c>
      <c r="GP15" s="65" t="s">
        <v>300</v>
      </c>
      <c r="GQ15" s="66" t="s">
        <v>301</v>
      </c>
      <c r="GR15" s="67" t="s">
        <v>302</v>
      </c>
    </row>
    <row r="17" spans="1:4" x14ac:dyDescent="0.45">
      <c r="B17" s="3" t="s">
        <v>313</v>
      </c>
    </row>
    <row r="18" spans="1:4" x14ac:dyDescent="0.45">
      <c r="A18" s="6">
        <v>1.4</v>
      </c>
      <c r="B18" s="3" t="s">
        <v>314</v>
      </c>
    </row>
    <row r="19" spans="1:4" x14ac:dyDescent="0.45">
      <c r="A19" s="6" t="s">
        <v>17</v>
      </c>
      <c r="B19" s="57" t="s">
        <v>310</v>
      </c>
      <c r="C19" s="11"/>
    </row>
    <row r="20" spans="1:4" x14ac:dyDescent="0.45">
      <c r="A20" s="6" t="s">
        <v>18</v>
      </c>
      <c r="B20" s="57" t="s">
        <v>311</v>
      </c>
      <c r="C20" s="11"/>
    </row>
    <row r="21" spans="1:4" x14ac:dyDescent="0.45">
      <c r="A21" s="6" t="s">
        <v>19</v>
      </c>
      <c r="B21" s="57" t="s">
        <v>312</v>
      </c>
      <c r="C21" s="11"/>
    </row>
    <row r="23" spans="1:4" ht="39" x14ac:dyDescent="0.45">
      <c r="A23" s="8">
        <v>2</v>
      </c>
      <c r="B23" s="14" t="s">
        <v>316</v>
      </c>
      <c r="C23" s="9"/>
      <c r="D23" s="9"/>
    </row>
    <row r="24" spans="1:4" x14ac:dyDescent="0.45">
      <c r="A24" s="6">
        <v>2.1</v>
      </c>
      <c r="B24" s="3" t="s">
        <v>317</v>
      </c>
    </row>
    <row r="25" spans="1:4" x14ac:dyDescent="0.45">
      <c r="A25" s="6" t="s">
        <v>20</v>
      </c>
      <c r="B25" s="57" t="s">
        <v>318</v>
      </c>
      <c r="C25" s="11"/>
    </row>
    <row r="26" spans="1:4" x14ac:dyDescent="0.45">
      <c r="A26" s="6" t="s">
        <v>21</v>
      </c>
      <c r="B26" s="57" t="s">
        <v>319</v>
      </c>
      <c r="C26" s="11"/>
    </row>
    <row r="27" spans="1:4" x14ac:dyDescent="0.45">
      <c r="A27" s="6" t="s">
        <v>22</v>
      </c>
      <c r="B27" s="57" t="s">
        <v>321</v>
      </c>
      <c r="C27" s="11"/>
    </row>
    <row r="28" spans="1:4" x14ac:dyDescent="0.45">
      <c r="A28" s="6" t="s">
        <v>23</v>
      </c>
      <c r="B28" s="57" t="s">
        <v>320</v>
      </c>
      <c r="C28" s="11"/>
    </row>
    <row r="31" spans="1:4" x14ac:dyDescent="0.45">
      <c r="A31" s="6">
        <v>2.2000000000000002</v>
      </c>
      <c r="B31" s="3" t="s">
        <v>322</v>
      </c>
    </row>
    <row r="32" spans="1:4" x14ac:dyDescent="0.45">
      <c r="A32" s="6" t="s">
        <v>24</v>
      </c>
      <c r="B32" s="57" t="s">
        <v>318</v>
      </c>
      <c r="C32" s="11"/>
    </row>
    <row r="33" spans="1:7" x14ac:dyDescent="0.45">
      <c r="A33" s="6" t="s">
        <v>25</v>
      </c>
      <c r="B33" s="57" t="s">
        <v>319</v>
      </c>
      <c r="C33" s="11"/>
    </row>
    <row r="34" spans="1:7" x14ac:dyDescent="0.45">
      <c r="A34" s="6" t="s">
        <v>26</v>
      </c>
      <c r="B34" s="57" t="s">
        <v>321</v>
      </c>
      <c r="C34" s="11"/>
    </row>
    <row r="35" spans="1:7" x14ac:dyDescent="0.45">
      <c r="A35" s="6" t="s">
        <v>27</v>
      </c>
      <c r="B35" s="57" t="s">
        <v>320</v>
      </c>
      <c r="C35" s="11"/>
    </row>
    <row r="38" spans="1:7" x14ac:dyDescent="0.45">
      <c r="A38" s="6">
        <v>2.2999999999999998</v>
      </c>
      <c r="B38" s="3" t="s">
        <v>323</v>
      </c>
    </row>
    <row r="39" spans="1:7" x14ac:dyDescent="0.45">
      <c r="A39" s="6" t="s">
        <v>28</v>
      </c>
      <c r="B39" s="57" t="s">
        <v>318</v>
      </c>
      <c r="C39" s="11"/>
    </row>
    <row r="40" spans="1:7" x14ac:dyDescent="0.45">
      <c r="A40" s="6" t="s">
        <v>29</v>
      </c>
      <c r="B40" s="57" t="s">
        <v>319</v>
      </c>
      <c r="C40" s="11"/>
    </row>
    <row r="41" spans="1:7" x14ac:dyDescent="0.45">
      <c r="A41" s="6" t="s">
        <v>30</v>
      </c>
      <c r="B41" s="57" t="s">
        <v>321</v>
      </c>
      <c r="C41" s="11"/>
    </row>
    <row r="42" spans="1:7" x14ac:dyDescent="0.45">
      <c r="A42" s="6" t="s">
        <v>31</v>
      </c>
      <c r="B42" s="57" t="s">
        <v>320</v>
      </c>
      <c r="C42" s="11"/>
    </row>
    <row r="45" spans="1:7" ht="63" customHeight="1" x14ac:dyDescent="0.45">
      <c r="A45" s="8">
        <v>3</v>
      </c>
      <c r="B45" s="76" t="s">
        <v>324</v>
      </c>
      <c r="C45" s="77"/>
      <c r="D45" s="9"/>
      <c r="E45" s="7" t="s">
        <v>32</v>
      </c>
    </row>
    <row r="46" spans="1:7" x14ac:dyDescent="0.45">
      <c r="B46" s="3" t="s">
        <v>325</v>
      </c>
    </row>
    <row r="47" spans="1:7" x14ac:dyDescent="0.45">
      <c r="B47" s="56" t="s">
        <v>326</v>
      </c>
      <c r="C47" s="13"/>
      <c r="E47" s="7" t="b">
        <v>0</v>
      </c>
      <c r="F47" s="7" t="s">
        <v>80</v>
      </c>
      <c r="G47" s="7" t="str">
        <f>_xlfn.XLOOKUP(TRUE,E47:E52,F47:F52,"not found",0)</f>
        <v>not found</v>
      </c>
    </row>
    <row r="48" spans="1:7" x14ac:dyDescent="0.45">
      <c r="B48" s="56" t="s">
        <v>327</v>
      </c>
      <c r="C48" s="13"/>
      <c r="E48" s="7" t="b">
        <v>0</v>
      </c>
      <c r="F48" s="7" t="s">
        <v>81</v>
      </c>
    </row>
    <row r="49" spans="1:7" x14ac:dyDescent="0.45">
      <c r="B49" s="56" t="s">
        <v>328</v>
      </c>
      <c r="C49" s="13"/>
      <c r="E49" s="7" t="b">
        <v>0</v>
      </c>
      <c r="F49" s="7" t="s">
        <v>82</v>
      </c>
    </row>
    <row r="50" spans="1:7" x14ac:dyDescent="0.45">
      <c r="B50" s="56" t="s">
        <v>329</v>
      </c>
      <c r="C50" s="13"/>
      <c r="E50" s="7" t="b">
        <v>0</v>
      </c>
      <c r="F50" s="7" t="s">
        <v>83</v>
      </c>
    </row>
    <row r="51" spans="1:7" x14ac:dyDescent="0.45">
      <c r="B51" s="56" t="s">
        <v>330</v>
      </c>
      <c r="C51" s="13"/>
      <c r="E51" s="7" t="b">
        <v>0</v>
      </c>
      <c r="F51" s="7" t="s">
        <v>84</v>
      </c>
    </row>
    <row r="52" spans="1:7" x14ac:dyDescent="0.45">
      <c r="B52" s="56" t="s">
        <v>331</v>
      </c>
      <c r="C52" s="13"/>
      <c r="E52" s="7" t="b">
        <v>0</v>
      </c>
      <c r="F52" s="7" t="s">
        <v>85</v>
      </c>
    </row>
    <row r="54" spans="1:7" ht="46.8" customHeight="1" x14ac:dyDescent="0.45">
      <c r="A54" s="8">
        <v>4</v>
      </c>
      <c r="B54" s="14" t="s">
        <v>332</v>
      </c>
      <c r="C54" s="9"/>
      <c r="D54" s="9"/>
    </row>
    <row r="55" spans="1:7" x14ac:dyDescent="0.45">
      <c r="A55" s="6">
        <v>4.0999999999999996</v>
      </c>
      <c r="B55" s="3" t="s">
        <v>333</v>
      </c>
    </row>
    <row r="56" spans="1:7" x14ac:dyDescent="0.45">
      <c r="B56" s="3" t="s">
        <v>325</v>
      </c>
    </row>
    <row r="57" spans="1:7" x14ac:dyDescent="0.45">
      <c r="B57" s="56" t="s">
        <v>334</v>
      </c>
      <c r="C57" s="13"/>
      <c r="E57" s="7" t="b">
        <v>0</v>
      </c>
      <c r="F57" s="7" t="str">
        <f>_xlfn.XLOOKUP(TRUE,E57:E73,B57:B73,"not found",0)</f>
        <v>not found</v>
      </c>
      <c r="G57" s="7">
        <f>IF(F57="not found",C74,"-")</f>
        <v>0</v>
      </c>
    </row>
    <row r="58" spans="1:7" x14ac:dyDescent="0.45">
      <c r="B58" s="56" t="s">
        <v>335</v>
      </c>
      <c r="C58" s="13"/>
      <c r="E58" s="7" t="b">
        <v>0</v>
      </c>
    </row>
    <row r="59" spans="1:7" x14ac:dyDescent="0.45">
      <c r="B59" s="56" t="s">
        <v>336</v>
      </c>
      <c r="C59" s="13"/>
      <c r="E59" s="7" t="b">
        <v>0</v>
      </c>
    </row>
    <row r="60" spans="1:7" x14ac:dyDescent="0.45">
      <c r="B60" s="56" t="s">
        <v>337</v>
      </c>
      <c r="C60" s="13"/>
      <c r="E60" s="7" t="b">
        <v>0</v>
      </c>
    </row>
    <row r="61" spans="1:7" x14ac:dyDescent="0.45">
      <c r="B61" s="56" t="s">
        <v>351</v>
      </c>
      <c r="C61" s="13"/>
      <c r="E61" s="7" t="b">
        <v>0</v>
      </c>
    </row>
    <row r="62" spans="1:7" x14ac:dyDescent="0.45">
      <c r="B62" s="56" t="s">
        <v>338</v>
      </c>
      <c r="C62" s="13"/>
      <c r="E62" s="7" t="b">
        <v>0</v>
      </c>
    </row>
    <row r="63" spans="1:7" x14ac:dyDescent="0.45">
      <c r="B63" s="56" t="s">
        <v>339</v>
      </c>
      <c r="C63" s="13"/>
      <c r="E63" s="7" t="b">
        <v>0</v>
      </c>
    </row>
    <row r="64" spans="1:7" x14ac:dyDescent="0.45">
      <c r="B64" s="56" t="s">
        <v>340</v>
      </c>
      <c r="C64" s="13"/>
      <c r="E64" s="7" t="b">
        <v>0</v>
      </c>
    </row>
    <row r="65" spans="1:5" x14ac:dyDescent="0.45">
      <c r="B65" s="56" t="s">
        <v>341</v>
      </c>
      <c r="C65" s="13"/>
      <c r="E65" s="7" t="b">
        <v>0</v>
      </c>
    </row>
    <row r="66" spans="1:5" x14ac:dyDescent="0.45">
      <c r="B66" s="56" t="s">
        <v>342</v>
      </c>
      <c r="C66" s="13"/>
      <c r="E66" s="7" t="b">
        <v>0</v>
      </c>
    </row>
    <row r="67" spans="1:5" x14ac:dyDescent="0.45">
      <c r="B67" s="56" t="s">
        <v>343</v>
      </c>
      <c r="C67" s="13"/>
      <c r="E67" s="7" t="b">
        <v>0</v>
      </c>
    </row>
    <row r="68" spans="1:5" x14ac:dyDescent="0.45">
      <c r="B68" s="56" t="s">
        <v>344</v>
      </c>
      <c r="C68" s="13"/>
      <c r="E68" s="7" t="b">
        <v>0</v>
      </c>
    </row>
    <row r="69" spans="1:5" x14ac:dyDescent="0.45">
      <c r="B69" s="56" t="s">
        <v>345</v>
      </c>
      <c r="C69" s="13"/>
      <c r="E69" s="7" t="b">
        <v>0</v>
      </c>
    </row>
    <row r="70" spans="1:5" x14ac:dyDescent="0.45">
      <c r="B70" s="56" t="s">
        <v>346</v>
      </c>
      <c r="C70" s="13"/>
      <c r="E70" s="7" t="b">
        <v>0</v>
      </c>
    </row>
    <row r="71" spans="1:5" x14ac:dyDescent="0.45">
      <c r="B71" s="56" t="s">
        <v>347</v>
      </c>
      <c r="C71" s="13"/>
      <c r="E71" s="7" t="b">
        <v>0</v>
      </c>
    </row>
    <row r="72" spans="1:5" x14ac:dyDescent="0.45">
      <c r="B72" s="56" t="s">
        <v>348</v>
      </c>
      <c r="C72" s="13"/>
      <c r="E72" s="7" t="b">
        <v>0</v>
      </c>
    </row>
    <row r="73" spans="1:5" x14ac:dyDescent="0.45">
      <c r="B73" s="56" t="s">
        <v>349</v>
      </c>
      <c r="C73" s="13"/>
      <c r="E73" s="7" t="b">
        <v>0</v>
      </c>
    </row>
    <row r="74" spans="1:5" x14ac:dyDescent="0.45">
      <c r="B74" s="56" t="s">
        <v>350</v>
      </c>
      <c r="C74" s="11"/>
    </row>
    <row r="76" spans="1:5" x14ac:dyDescent="0.45">
      <c r="A76" s="6">
        <v>4.2</v>
      </c>
      <c r="B76" s="56" t="s">
        <v>352</v>
      </c>
      <c r="C76" s="11"/>
    </row>
    <row r="77" spans="1:5" x14ac:dyDescent="0.45">
      <c r="A77" s="6">
        <v>4.3</v>
      </c>
      <c r="B77" s="57" t="s">
        <v>353</v>
      </c>
      <c r="C77" s="11"/>
    </row>
    <row r="78" spans="1:5" x14ac:dyDescent="0.45">
      <c r="A78" s="6">
        <v>4.4000000000000004</v>
      </c>
      <c r="B78" s="57" t="s">
        <v>354</v>
      </c>
      <c r="C78" s="11"/>
    </row>
    <row r="79" spans="1:5" x14ac:dyDescent="0.45">
      <c r="A79" s="6">
        <v>4.5</v>
      </c>
      <c r="B79" s="57" t="s">
        <v>355</v>
      </c>
      <c r="C79" s="19"/>
    </row>
    <row r="80" spans="1:5" x14ac:dyDescent="0.45">
      <c r="A80" s="6">
        <v>4.5999999999999996</v>
      </c>
      <c r="B80" s="56" t="s">
        <v>356</v>
      </c>
      <c r="C80" s="11"/>
      <c r="D80" s="11" t="s">
        <v>357</v>
      </c>
    </row>
    <row r="83" spans="1:26" ht="39" x14ac:dyDescent="0.45">
      <c r="A83" s="8">
        <v>5</v>
      </c>
      <c r="B83" s="14" t="s">
        <v>358</v>
      </c>
      <c r="C83" s="9"/>
      <c r="D83" s="9"/>
    </row>
    <row r="84" spans="1:26" ht="102.45" customHeight="1" x14ac:dyDescent="0.45">
      <c r="B84" s="78" t="s">
        <v>359</v>
      </c>
      <c r="C84" s="78"/>
    </row>
    <row r="85" spans="1:26" x14ac:dyDescent="0.45">
      <c r="B85" s="57" t="s">
        <v>358</v>
      </c>
      <c r="C85" s="57" t="s">
        <v>360</v>
      </c>
    </row>
    <row r="86" spans="1:26" x14ac:dyDescent="0.45">
      <c r="B86" s="11"/>
      <c r="C86" s="11"/>
    </row>
    <row r="87" spans="1:26" x14ac:dyDescent="0.45">
      <c r="B87" s="11"/>
      <c r="C87" s="11"/>
    </row>
    <row r="88" spans="1:26" x14ac:dyDescent="0.45">
      <c r="B88" s="11"/>
      <c r="C88" s="11"/>
    </row>
    <row r="89" spans="1:26" ht="78" customHeight="1" x14ac:dyDescent="0.45">
      <c r="B89" s="79" t="s">
        <v>361</v>
      </c>
      <c r="C89" s="79"/>
    </row>
    <row r="91" spans="1:26" ht="39" x14ac:dyDescent="0.45">
      <c r="A91" s="8">
        <v>6</v>
      </c>
      <c r="B91" s="14" t="s">
        <v>362</v>
      </c>
      <c r="C91" s="9"/>
      <c r="D91" s="9"/>
    </row>
    <row r="92" spans="1:26" ht="52.8" x14ac:dyDescent="0.45">
      <c r="A92" s="6">
        <v>6.1</v>
      </c>
      <c r="B92" s="56" t="s">
        <v>363</v>
      </c>
      <c r="C92" s="11" t="s">
        <v>34</v>
      </c>
      <c r="D92" s="7" t="s">
        <v>364</v>
      </c>
      <c r="E92" s="7" t="b">
        <v>0</v>
      </c>
      <c r="F92" s="7" t="b">
        <v>0</v>
      </c>
      <c r="G92" s="7" t="str">
        <f>IF(E92=TRUE,"yes","no")</f>
        <v>no</v>
      </c>
    </row>
    <row r="93" spans="1:26" ht="52.8" x14ac:dyDescent="0.45">
      <c r="A93" s="6">
        <v>6.2</v>
      </c>
      <c r="B93" s="56" t="s">
        <v>365</v>
      </c>
      <c r="C93" s="11" t="s">
        <v>34</v>
      </c>
      <c r="D93" s="7" t="s">
        <v>364</v>
      </c>
      <c r="E93" s="7" t="b">
        <v>0</v>
      </c>
      <c r="F93" s="7" t="b">
        <v>0</v>
      </c>
      <c r="G93" s="7" t="str">
        <f>IF(E93=TRUE,"yes","no")</f>
        <v>no</v>
      </c>
    </row>
    <row r="94" spans="1:26" ht="52.8" x14ac:dyDescent="0.45">
      <c r="A94" s="6">
        <v>6.3</v>
      </c>
      <c r="B94" s="56" t="s">
        <v>366</v>
      </c>
      <c r="C94" s="10"/>
    </row>
    <row r="95" spans="1:26" ht="52.8" x14ac:dyDescent="0.45">
      <c r="A95" s="6">
        <v>6.4</v>
      </c>
      <c r="B95" s="56" t="s">
        <v>367</v>
      </c>
      <c r="C95" s="11"/>
      <c r="E95" s="7">
        <v>2000</v>
      </c>
      <c r="F95" s="7">
        <v>2001</v>
      </c>
      <c r="G95" s="7">
        <v>2002</v>
      </c>
      <c r="H95" s="7">
        <v>2003</v>
      </c>
      <c r="I95" s="7">
        <v>2004</v>
      </c>
      <c r="J95" s="7">
        <v>2005</v>
      </c>
      <c r="K95" s="7">
        <v>2006</v>
      </c>
      <c r="L95" s="7">
        <v>2007</v>
      </c>
      <c r="M95" s="7">
        <v>2008</v>
      </c>
      <c r="N95" s="7">
        <v>2009</v>
      </c>
      <c r="O95" s="7">
        <v>2010</v>
      </c>
      <c r="P95" s="7">
        <v>2011</v>
      </c>
      <c r="Q95" s="7">
        <v>2012</v>
      </c>
      <c r="R95" s="7">
        <v>2013</v>
      </c>
      <c r="S95" s="7">
        <v>2014</v>
      </c>
      <c r="T95" s="7">
        <v>2015</v>
      </c>
      <c r="U95" s="7">
        <v>2016</v>
      </c>
      <c r="V95" s="7">
        <v>2017</v>
      </c>
      <c r="W95" s="7">
        <v>2018</v>
      </c>
      <c r="X95" s="7">
        <v>2019</v>
      </c>
      <c r="Y95" s="7">
        <v>2020</v>
      </c>
      <c r="Z95" s="7">
        <v>2021</v>
      </c>
    </row>
    <row r="97" spans="1:7" ht="97.5" customHeight="1" x14ac:dyDescent="0.45">
      <c r="A97" s="8">
        <v>7</v>
      </c>
      <c r="B97" s="74" t="s">
        <v>368</v>
      </c>
      <c r="C97" s="74"/>
      <c r="D97" s="9"/>
    </row>
    <row r="98" spans="1:7" ht="52.8" x14ac:dyDescent="0.45">
      <c r="B98" s="56" t="s">
        <v>369</v>
      </c>
      <c r="C98" s="11" t="s">
        <v>34</v>
      </c>
      <c r="D98" s="7" t="s">
        <v>364</v>
      </c>
      <c r="E98" s="7" t="b">
        <v>0</v>
      </c>
      <c r="F98" s="7" t="b">
        <v>0</v>
      </c>
      <c r="G98" s="7" t="str">
        <f>IF(E98=TRUE,"yes","no")</f>
        <v>no</v>
      </c>
    </row>
    <row r="99" spans="1:7" x14ac:dyDescent="0.45">
      <c r="B99" s="3" t="s">
        <v>370</v>
      </c>
    </row>
    <row r="101" spans="1:7" ht="39" x14ac:dyDescent="0.45">
      <c r="A101" s="8">
        <v>8</v>
      </c>
      <c r="B101" s="14" t="s">
        <v>371</v>
      </c>
      <c r="C101" s="9"/>
      <c r="D101" s="9"/>
    </row>
    <row r="102" spans="1:7" ht="108" customHeight="1" x14ac:dyDescent="0.45">
      <c r="B102" s="78" t="s">
        <v>372</v>
      </c>
      <c r="C102" s="78"/>
    </row>
    <row r="103" spans="1:7" ht="52.8" x14ac:dyDescent="0.45">
      <c r="B103" s="56" t="s">
        <v>373</v>
      </c>
      <c r="C103" s="11"/>
    </row>
    <row r="104" spans="1:7" x14ac:dyDescent="0.45">
      <c r="B104" s="57" t="s">
        <v>374</v>
      </c>
      <c r="C104" s="11"/>
    </row>
    <row r="105" spans="1:7" x14ac:dyDescent="0.45">
      <c r="B105" s="57" t="s">
        <v>375</v>
      </c>
      <c r="C105" s="19"/>
    </row>
    <row r="106" spans="1:7" ht="93" customHeight="1" x14ac:dyDescent="0.45">
      <c r="B106" s="58" t="s">
        <v>376</v>
      </c>
      <c r="C106" s="20"/>
      <c r="D106" s="21"/>
    </row>
    <row r="109" spans="1:7" x14ac:dyDescent="0.45">
      <c r="B109" s="78"/>
      <c r="C109" s="78"/>
      <c r="D109" s="78"/>
    </row>
    <row r="110" spans="1:7" x14ac:dyDescent="0.45">
      <c r="A110" s="16"/>
      <c r="B110" s="75" t="s">
        <v>0</v>
      </c>
      <c r="C110" s="75"/>
      <c r="D110" s="18"/>
    </row>
    <row r="111" spans="1:7" x14ac:dyDescent="0.45">
      <c r="B111" s="15" t="s">
        <v>1</v>
      </c>
      <c r="C111" s="15"/>
    </row>
    <row r="112" spans="1:7" x14ac:dyDescent="0.45">
      <c r="B112" s="15" t="s">
        <v>2</v>
      </c>
      <c r="C112" s="15"/>
    </row>
    <row r="113" spans="2:3" x14ac:dyDescent="0.45">
      <c r="B113" s="15" t="s">
        <v>3</v>
      </c>
      <c r="C113" s="15"/>
    </row>
    <row r="114" spans="2:3" x14ac:dyDescent="0.45">
      <c r="B114" s="15" t="s">
        <v>379</v>
      </c>
      <c r="C114" s="15"/>
    </row>
    <row r="115" spans="2:3" x14ac:dyDescent="0.45">
      <c r="B115" s="15" t="s">
        <v>4</v>
      </c>
      <c r="C115" s="15"/>
    </row>
    <row r="117" spans="2:3" x14ac:dyDescent="0.45">
      <c r="B117" s="7" t="s">
        <v>377</v>
      </c>
    </row>
    <row r="118" spans="2:3" x14ac:dyDescent="0.45">
      <c r="B118" s="7" t="s">
        <v>378</v>
      </c>
    </row>
    <row r="119" spans="2:3" x14ac:dyDescent="0.45">
      <c r="B119" s="7" t="s">
        <v>380</v>
      </c>
    </row>
    <row r="120" spans="2:3" x14ac:dyDescent="0.45">
      <c r="B120" s="7" t="s">
        <v>381</v>
      </c>
    </row>
    <row r="121" spans="2:3" x14ac:dyDescent="0.45">
      <c r="B121" s="7" t="s">
        <v>382</v>
      </c>
    </row>
    <row r="122" spans="2:3" x14ac:dyDescent="0.45">
      <c r="B122" s="15" t="s">
        <v>4</v>
      </c>
    </row>
  </sheetData>
  <mergeCells count="10">
    <mergeCell ref="A1:D1"/>
    <mergeCell ref="A3:D3"/>
    <mergeCell ref="B97:C97"/>
    <mergeCell ref="B110:C110"/>
    <mergeCell ref="B5:C5"/>
    <mergeCell ref="B45:C45"/>
    <mergeCell ref="B109:D109"/>
    <mergeCell ref="B84:C84"/>
    <mergeCell ref="B89:C89"/>
    <mergeCell ref="B102:C102"/>
  </mergeCells>
  <phoneticPr fontId="1"/>
  <dataValidations count="3">
    <dataValidation type="list" allowBlank="1" showInputMessage="1" showErrorMessage="1" sqref="C94" xr:uid="{33020AF5-1383-4856-81BD-91DDAD38057A}">
      <formula1>$B$47:$B$52</formula1>
    </dataValidation>
    <dataValidation type="list" allowBlank="1" showInputMessage="1" showErrorMessage="1" sqref="C95" xr:uid="{0B2FF7A3-19F0-43E1-A4E3-8A5BF70436DD}">
      <formula1>$E$95:$Z$95</formula1>
    </dataValidation>
    <dataValidation type="list" allowBlank="1" showInputMessage="1" showErrorMessage="1" sqref="C15 C21" xr:uid="{EE0777A2-0A83-4223-8FBB-A12302BBEEB3}">
      <formula1>$F$15:$GR$15</formula1>
    </dataValidation>
  </dataValidations>
  <pageMargins left="0.70866141732283472" right="0.70866141732283472" top="0.74803149606299213" bottom="0.74803149606299213" header="0.31496062992125984" footer="0.31496062992125984"/>
  <pageSetup paperSize="9" scale="53" orientation="portrait" r:id="rId1"/>
  <headerFooter>
    <oddFooter>&amp;C&amp;P / &amp;N</oddFooter>
  </headerFooter>
  <rowBreaks count="3" manualBreakCount="3">
    <brk id="22" max="3" man="1"/>
    <brk id="53" max="3" man="1"/>
    <brk id="90"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46</xdr:row>
                    <xdr:rowOff>0</xdr:rowOff>
                  </from>
                  <to>
                    <xdr:col>2</xdr:col>
                    <xdr:colOff>624840</xdr:colOff>
                    <xdr:row>46</xdr:row>
                    <xdr:rowOff>236220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47</xdr:row>
                    <xdr:rowOff>0</xdr:rowOff>
                  </from>
                  <to>
                    <xdr:col>2</xdr:col>
                    <xdr:colOff>624840</xdr:colOff>
                    <xdr:row>47</xdr:row>
                    <xdr:rowOff>236220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48</xdr:row>
                    <xdr:rowOff>0</xdr:rowOff>
                  </from>
                  <to>
                    <xdr:col>2</xdr:col>
                    <xdr:colOff>624840</xdr:colOff>
                    <xdr:row>48</xdr:row>
                    <xdr:rowOff>236220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49</xdr:row>
                    <xdr:rowOff>0</xdr:rowOff>
                  </from>
                  <to>
                    <xdr:col>2</xdr:col>
                    <xdr:colOff>624840</xdr:colOff>
                    <xdr:row>49</xdr:row>
                    <xdr:rowOff>236220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38100</xdr:colOff>
                    <xdr:row>50</xdr:row>
                    <xdr:rowOff>0</xdr:rowOff>
                  </from>
                  <to>
                    <xdr:col>2</xdr:col>
                    <xdr:colOff>624840</xdr:colOff>
                    <xdr:row>50</xdr:row>
                    <xdr:rowOff>236220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38100</xdr:colOff>
                    <xdr:row>51</xdr:row>
                    <xdr:rowOff>0</xdr:rowOff>
                  </from>
                  <to>
                    <xdr:col>2</xdr:col>
                    <xdr:colOff>624840</xdr:colOff>
                    <xdr:row>51</xdr:row>
                    <xdr:rowOff>236220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38100</xdr:colOff>
                    <xdr:row>47</xdr:row>
                    <xdr:rowOff>0</xdr:rowOff>
                  </from>
                  <to>
                    <xdr:col>2</xdr:col>
                    <xdr:colOff>624840</xdr:colOff>
                    <xdr:row>47</xdr:row>
                    <xdr:rowOff>236220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38100</xdr:colOff>
                    <xdr:row>48</xdr:row>
                    <xdr:rowOff>0</xdr:rowOff>
                  </from>
                  <to>
                    <xdr:col>2</xdr:col>
                    <xdr:colOff>624840</xdr:colOff>
                    <xdr:row>48</xdr:row>
                    <xdr:rowOff>236220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38100</xdr:colOff>
                    <xdr:row>49</xdr:row>
                    <xdr:rowOff>0</xdr:rowOff>
                  </from>
                  <to>
                    <xdr:col>2</xdr:col>
                    <xdr:colOff>624840</xdr:colOff>
                    <xdr:row>49</xdr:row>
                    <xdr:rowOff>236220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xdr:col>
                    <xdr:colOff>38100</xdr:colOff>
                    <xdr:row>50</xdr:row>
                    <xdr:rowOff>0</xdr:rowOff>
                  </from>
                  <to>
                    <xdr:col>2</xdr:col>
                    <xdr:colOff>624840</xdr:colOff>
                    <xdr:row>50</xdr:row>
                    <xdr:rowOff>236220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xdr:col>
                    <xdr:colOff>38100</xdr:colOff>
                    <xdr:row>51</xdr:row>
                    <xdr:rowOff>0</xdr:rowOff>
                  </from>
                  <to>
                    <xdr:col>2</xdr:col>
                    <xdr:colOff>624840</xdr:colOff>
                    <xdr:row>51</xdr:row>
                    <xdr:rowOff>236220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38100</xdr:colOff>
                    <xdr:row>47</xdr:row>
                    <xdr:rowOff>0</xdr:rowOff>
                  </from>
                  <to>
                    <xdr:col>2</xdr:col>
                    <xdr:colOff>624840</xdr:colOff>
                    <xdr:row>47</xdr:row>
                    <xdr:rowOff>236220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38100</xdr:colOff>
                    <xdr:row>48</xdr:row>
                    <xdr:rowOff>0</xdr:rowOff>
                  </from>
                  <to>
                    <xdr:col>2</xdr:col>
                    <xdr:colOff>624840</xdr:colOff>
                    <xdr:row>48</xdr:row>
                    <xdr:rowOff>236220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xdr:col>
                    <xdr:colOff>38100</xdr:colOff>
                    <xdr:row>49</xdr:row>
                    <xdr:rowOff>0</xdr:rowOff>
                  </from>
                  <to>
                    <xdr:col>2</xdr:col>
                    <xdr:colOff>624840</xdr:colOff>
                    <xdr:row>49</xdr:row>
                    <xdr:rowOff>236220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xdr:col>
                    <xdr:colOff>38100</xdr:colOff>
                    <xdr:row>50</xdr:row>
                    <xdr:rowOff>0</xdr:rowOff>
                  </from>
                  <to>
                    <xdr:col>2</xdr:col>
                    <xdr:colOff>624840</xdr:colOff>
                    <xdr:row>50</xdr:row>
                    <xdr:rowOff>236220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xdr:col>
                    <xdr:colOff>38100</xdr:colOff>
                    <xdr:row>51</xdr:row>
                    <xdr:rowOff>0</xdr:rowOff>
                  </from>
                  <to>
                    <xdr:col>2</xdr:col>
                    <xdr:colOff>624840</xdr:colOff>
                    <xdr:row>51</xdr:row>
                    <xdr:rowOff>236220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38100</xdr:colOff>
                    <xdr:row>56</xdr:row>
                    <xdr:rowOff>0</xdr:rowOff>
                  </from>
                  <to>
                    <xdr:col>2</xdr:col>
                    <xdr:colOff>624840</xdr:colOff>
                    <xdr:row>56</xdr:row>
                    <xdr:rowOff>236220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38100</xdr:colOff>
                    <xdr:row>57</xdr:row>
                    <xdr:rowOff>0</xdr:rowOff>
                  </from>
                  <to>
                    <xdr:col>2</xdr:col>
                    <xdr:colOff>624840</xdr:colOff>
                    <xdr:row>57</xdr:row>
                    <xdr:rowOff>236220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xdr:col>
                    <xdr:colOff>38100</xdr:colOff>
                    <xdr:row>58</xdr:row>
                    <xdr:rowOff>0</xdr:rowOff>
                  </from>
                  <to>
                    <xdr:col>2</xdr:col>
                    <xdr:colOff>624840</xdr:colOff>
                    <xdr:row>58</xdr:row>
                    <xdr:rowOff>236220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38100</xdr:colOff>
                    <xdr:row>59</xdr:row>
                    <xdr:rowOff>0</xdr:rowOff>
                  </from>
                  <to>
                    <xdr:col>2</xdr:col>
                    <xdr:colOff>624840</xdr:colOff>
                    <xdr:row>59</xdr:row>
                    <xdr:rowOff>236220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xdr:col>
                    <xdr:colOff>38100</xdr:colOff>
                    <xdr:row>60</xdr:row>
                    <xdr:rowOff>0</xdr:rowOff>
                  </from>
                  <to>
                    <xdr:col>2</xdr:col>
                    <xdr:colOff>624840</xdr:colOff>
                    <xdr:row>60</xdr:row>
                    <xdr:rowOff>236220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xdr:col>
                    <xdr:colOff>38100</xdr:colOff>
                    <xdr:row>61</xdr:row>
                    <xdr:rowOff>0</xdr:rowOff>
                  </from>
                  <to>
                    <xdr:col>2</xdr:col>
                    <xdr:colOff>624840</xdr:colOff>
                    <xdr:row>61</xdr:row>
                    <xdr:rowOff>236220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xdr:col>
                    <xdr:colOff>38100</xdr:colOff>
                    <xdr:row>62</xdr:row>
                    <xdr:rowOff>0</xdr:rowOff>
                  </from>
                  <to>
                    <xdr:col>2</xdr:col>
                    <xdr:colOff>624840</xdr:colOff>
                    <xdr:row>62</xdr:row>
                    <xdr:rowOff>236220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xdr:col>
                    <xdr:colOff>38100</xdr:colOff>
                    <xdr:row>63</xdr:row>
                    <xdr:rowOff>0</xdr:rowOff>
                  </from>
                  <to>
                    <xdr:col>2</xdr:col>
                    <xdr:colOff>624840</xdr:colOff>
                    <xdr:row>63</xdr:row>
                    <xdr:rowOff>236220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38100</xdr:colOff>
                    <xdr:row>64</xdr:row>
                    <xdr:rowOff>0</xdr:rowOff>
                  </from>
                  <to>
                    <xdr:col>2</xdr:col>
                    <xdr:colOff>624840</xdr:colOff>
                    <xdr:row>64</xdr:row>
                    <xdr:rowOff>236220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2</xdr:col>
                    <xdr:colOff>38100</xdr:colOff>
                    <xdr:row>65</xdr:row>
                    <xdr:rowOff>0</xdr:rowOff>
                  </from>
                  <to>
                    <xdr:col>2</xdr:col>
                    <xdr:colOff>624840</xdr:colOff>
                    <xdr:row>65</xdr:row>
                    <xdr:rowOff>236220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2</xdr:col>
                    <xdr:colOff>38100</xdr:colOff>
                    <xdr:row>66</xdr:row>
                    <xdr:rowOff>0</xdr:rowOff>
                  </from>
                  <to>
                    <xdr:col>2</xdr:col>
                    <xdr:colOff>624840</xdr:colOff>
                    <xdr:row>66</xdr:row>
                    <xdr:rowOff>236220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xdr:col>
                    <xdr:colOff>38100</xdr:colOff>
                    <xdr:row>67</xdr:row>
                    <xdr:rowOff>0</xdr:rowOff>
                  </from>
                  <to>
                    <xdr:col>2</xdr:col>
                    <xdr:colOff>624840</xdr:colOff>
                    <xdr:row>67</xdr:row>
                    <xdr:rowOff>236220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2</xdr:col>
                    <xdr:colOff>38100</xdr:colOff>
                    <xdr:row>68</xdr:row>
                    <xdr:rowOff>0</xdr:rowOff>
                  </from>
                  <to>
                    <xdr:col>2</xdr:col>
                    <xdr:colOff>624840</xdr:colOff>
                    <xdr:row>68</xdr:row>
                    <xdr:rowOff>236220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2</xdr:col>
                    <xdr:colOff>38100</xdr:colOff>
                    <xdr:row>69</xdr:row>
                    <xdr:rowOff>0</xdr:rowOff>
                  </from>
                  <to>
                    <xdr:col>2</xdr:col>
                    <xdr:colOff>624840</xdr:colOff>
                    <xdr:row>69</xdr:row>
                    <xdr:rowOff>236220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2</xdr:col>
                    <xdr:colOff>38100</xdr:colOff>
                    <xdr:row>70</xdr:row>
                    <xdr:rowOff>0</xdr:rowOff>
                  </from>
                  <to>
                    <xdr:col>2</xdr:col>
                    <xdr:colOff>624840</xdr:colOff>
                    <xdr:row>70</xdr:row>
                    <xdr:rowOff>236220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2</xdr:col>
                    <xdr:colOff>38100</xdr:colOff>
                    <xdr:row>71</xdr:row>
                    <xdr:rowOff>0</xdr:rowOff>
                  </from>
                  <to>
                    <xdr:col>2</xdr:col>
                    <xdr:colOff>624840</xdr:colOff>
                    <xdr:row>71</xdr:row>
                    <xdr:rowOff>236220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2</xdr:col>
                    <xdr:colOff>38100</xdr:colOff>
                    <xdr:row>72</xdr:row>
                    <xdr:rowOff>0</xdr:rowOff>
                  </from>
                  <to>
                    <xdr:col>2</xdr:col>
                    <xdr:colOff>624840</xdr:colOff>
                    <xdr:row>72</xdr:row>
                    <xdr:rowOff>236220</xdr:rowOff>
                  </to>
                </anchor>
              </controlPr>
            </control>
          </mc:Choice>
        </mc:AlternateContent>
        <mc:AlternateContent xmlns:mc="http://schemas.openxmlformats.org/markup-compatibility/2006">
          <mc:Choice Requires="x14">
            <control shapeId="1066" r:id="rId37" name="Check Box 42">
              <controlPr defaultSize="0" autoFill="0" autoLine="0" autoPict="0">
                <anchor moveWithCells="1">
                  <from>
                    <xdr:col>2</xdr:col>
                    <xdr:colOff>297180</xdr:colOff>
                    <xdr:row>91</xdr:row>
                    <xdr:rowOff>213360</xdr:rowOff>
                  </from>
                  <to>
                    <xdr:col>2</xdr:col>
                    <xdr:colOff>571500</xdr:colOff>
                    <xdr:row>91</xdr:row>
                    <xdr:rowOff>464820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2</xdr:col>
                    <xdr:colOff>1211580</xdr:colOff>
                    <xdr:row>91</xdr:row>
                    <xdr:rowOff>137160</xdr:rowOff>
                  </from>
                  <to>
                    <xdr:col>2</xdr:col>
                    <xdr:colOff>1478280</xdr:colOff>
                    <xdr:row>92</xdr:row>
                    <xdr:rowOff>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2</xdr:col>
                    <xdr:colOff>297180</xdr:colOff>
                    <xdr:row>92</xdr:row>
                    <xdr:rowOff>220980</xdr:rowOff>
                  </from>
                  <to>
                    <xdr:col>2</xdr:col>
                    <xdr:colOff>571500</xdr:colOff>
                    <xdr:row>92</xdr:row>
                    <xdr:rowOff>472440</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2</xdr:col>
                    <xdr:colOff>1219200</xdr:colOff>
                    <xdr:row>92</xdr:row>
                    <xdr:rowOff>228600</xdr:rowOff>
                  </from>
                  <to>
                    <xdr:col>2</xdr:col>
                    <xdr:colOff>1508760</xdr:colOff>
                    <xdr:row>92</xdr:row>
                    <xdr:rowOff>441960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xdr:col>
                    <xdr:colOff>365760</xdr:colOff>
                    <xdr:row>97</xdr:row>
                    <xdr:rowOff>358140</xdr:rowOff>
                  </from>
                  <to>
                    <xdr:col>2</xdr:col>
                    <xdr:colOff>632460</xdr:colOff>
                    <xdr:row>97</xdr:row>
                    <xdr:rowOff>609600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2</xdr:col>
                    <xdr:colOff>1226820</xdr:colOff>
                    <xdr:row>97</xdr:row>
                    <xdr:rowOff>365760</xdr:rowOff>
                  </from>
                  <to>
                    <xdr:col>2</xdr:col>
                    <xdr:colOff>1516380</xdr:colOff>
                    <xdr:row>97</xdr:row>
                    <xdr:rowOff>586740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F06B5-49BB-4EC5-8650-6FBA186C30D8}">
  <sheetPr codeName="Sheet3">
    <pageSetUpPr fitToPage="1"/>
  </sheetPr>
  <dimension ref="B2:G31"/>
  <sheetViews>
    <sheetView zoomScale="70" zoomScaleNormal="70" zoomScaleSheetLayoutView="87" workbookViewId="0">
      <selection activeCell="B32" sqref="B32"/>
    </sheetView>
  </sheetViews>
  <sheetFormatPr defaultRowHeight="18" x14ac:dyDescent="0.45"/>
  <cols>
    <col min="1" max="1" width="2" customWidth="1"/>
    <col min="2" max="2" width="22.796875" bestFit="1" customWidth="1"/>
    <col min="3" max="3" width="27.5" customWidth="1"/>
    <col min="4" max="4" width="19.8984375" bestFit="1" customWidth="1"/>
    <col min="5" max="5" width="15.3984375" customWidth="1"/>
  </cols>
  <sheetData>
    <row r="2" spans="2:7" ht="34.950000000000003" customHeight="1" x14ac:dyDescent="0.45">
      <c r="B2" s="85" t="s">
        <v>383</v>
      </c>
      <c r="C2" s="85"/>
      <c r="D2" s="85"/>
      <c r="E2" s="85"/>
      <c r="F2" s="85"/>
      <c r="G2" s="85"/>
    </row>
    <row r="4" spans="2:7" x14ac:dyDescent="0.45">
      <c r="B4" s="55" t="s">
        <v>360</v>
      </c>
      <c r="C4" s="84">
        <f>'1.Application'!C6</f>
        <v>0</v>
      </c>
      <c r="D4" s="84"/>
      <c r="E4" s="84"/>
      <c r="F4" s="84"/>
      <c r="G4" s="84"/>
    </row>
    <row r="5" spans="2:7" x14ac:dyDescent="0.45">
      <c r="B5" s="55" t="s">
        <v>384</v>
      </c>
      <c r="C5" s="84">
        <f>'1.Application'!C7</f>
        <v>0</v>
      </c>
      <c r="D5" s="84"/>
      <c r="E5" s="84"/>
      <c r="F5" s="84"/>
      <c r="G5" s="84"/>
    </row>
    <row r="6" spans="2:7" x14ac:dyDescent="0.45">
      <c r="B6" s="54" t="s">
        <v>385</v>
      </c>
      <c r="C6" s="84"/>
      <c r="D6" s="84"/>
      <c r="E6" s="84"/>
      <c r="F6" s="84"/>
      <c r="G6" s="84"/>
    </row>
    <row r="7" spans="2:7" x14ac:dyDescent="0.45">
      <c r="B7" s="55" t="s">
        <v>386</v>
      </c>
      <c r="C7" s="84"/>
      <c r="D7" s="84"/>
      <c r="E7" s="84"/>
      <c r="F7" s="84"/>
      <c r="G7" s="84"/>
    </row>
    <row r="8" spans="2:7" x14ac:dyDescent="0.45">
      <c r="B8" s="54" t="s">
        <v>387</v>
      </c>
      <c r="C8" s="84"/>
      <c r="D8" s="84"/>
      <c r="E8" s="84"/>
      <c r="F8" s="84"/>
      <c r="G8" s="84"/>
    </row>
    <row r="10" spans="2:7" ht="54" x14ac:dyDescent="0.45">
      <c r="B10" s="54" t="s">
        <v>388</v>
      </c>
      <c r="C10" s="55" t="s">
        <v>389</v>
      </c>
      <c r="D10" s="54" t="s">
        <v>390</v>
      </c>
      <c r="E10" s="55" t="s">
        <v>391</v>
      </c>
      <c r="F10" s="55" t="s">
        <v>392</v>
      </c>
      <c r="G10" s="55" t="s">
        <v>393</v>
      </c>
    </row>
    <row r="11" spans="2:7" x14ac:dyDescent="0.45">
      <c r="B11" s="54" t="s">
        <v>12</v>
      </c>
      <c r="C11" s="2" t="s">
        <v>395</v>
      </c>
      <c r="D11" s="1" t="s">
        <v>412</v>
      </c>
      <c r="E11" s="1"/>
      <c r="F11" s="1"/>
      <c r="G11" s="1"/>
    </row>
    <row r="12" spans="2:7" x14ac:dyDescent="0.45">
      <c r="B12" s="54" t="s">
        <v>5</v>
      </c>
      <c r="C12" s="2" t="s">
        <v>396</v>
      </c>
      <c r="D12" s="1" t="s">
        <v>412</v>
      </c>
      <c r="E12" s="1"/>
      <c r="F12" s="1"/>
      <c r="G12" s="1"/>
    </row>
    <row r="13" spans="2:7" x14ac:dyDescent="0.45">
      <c r="B13" s="54" t="s">
        <v>6</v>
      </c>
      <c r="C13" s="2" t="s">
        <v>394</v>
      </c>
      <c r="D13" s="1" t="s">
        <v>413</v>
      </c>
      <c r="E13" s="1"/>
      <c r="F13" s="1"/>
      <c r="G13" s="1"/>
    </row>
    <row r="14" spans="2:7" x14ac:dyDescent="0.45">
      <c r="B14" s="54" t="s">
        <v>6</v>
      </c>
      <c r="C14" s="2" t="s">
        <v>400</v>
      </c>
      <c r="D14" s="1" t="s">
        <v>33</v>
      </c>
      <c r="E14" s="1"/>
      <c r="F14" s="1"/>
      <c r="G14" s="1"/>
    </row>
    <row r="15" spans="2:7" x14ac:dyDescent="0.45">
      <c r="B15" s="54" t="s">
        <v>6</v>
      </c>
      <c r="C15" s="2" t="s">
        <v>397</v>
      </c>
      <c r="D15" s="1" t="s">
        <v>7</v>
      </c>
      <c r="E15" s="1"/>
      <c r="F15" s="1"/>
      <c r="G15" s="1"/>
    </row>
    <row r="16" spans="2:7" x14ac:dyDescent="0.45">
      <c r="B16" s="54" t="s">
        <v>6</v>
      </c>
      <c r="C16" s="2" t="s">
        <v>398</v>
      </c>
      <c r="D16" s="1" t="s">
        <v>7</v>
      </c>
      <c r="E16" s="1"/>
      <c r="F16" s="1"/>
      <c r="G16" s="1"/>
    </row>
    <row r="17" spans="2:7" x14ac:dyDescent="0.45">
      <c r="B17" s="54" t="s">
        <v>6</v>
      </c>
      <c r="C17" s="2" t="s">
        <v>399</v>
      </c>
      <c r="D17" s="1" t="s">
        <v>7</v>
      </c>
      <c r="E17" s="1"/>
      <c r="F17" s="1"/>
      <c r="G17" s="1"/>
    </row>
    <row r="18" spans="2:7" x14ac:dyDescent="0.45">
      <c r="B18" s="54" t="s">
        <v>6</v>
      </c>
      <c r="C18" s="2" t="s">
        <v>401</v>
      </c>
      <c r="D18" s="1" t="s">
        <v>414</v>
      </c>
      <c r="E18" s="1"/>
      <c r="F18" s="1"/>
      <c r="G18" s="1"/>
    </row>
    <row r="19" spans="2:7" x14ac:dyDescent="0.45">
      <c r="B19" s="54" t="s">
        <v>6</v>
      </c>
      <c r="C19" s="2" t="s">
        <v>402</v>
      </c>
      <c r="D19" s="1" t="s">
        <v>415</v>
      </c>
      <c r="E19" s="1"/>
      <c r="F19" s="1"/>
      <c r="G19" s="1"/>
    </row>
    <row r="20" spans="2:7" x14ac:dyDescent="0.45">
      <c r="B20" s="54" t="s">
        <v>6</v>
      </c>
      <c r="C20" s="2" t="s">
        <v>403</v>
      </c>
      <c r="D20" s="1" t="s">
        <v>415</v>
      </c>
      <c r="E20" s="1"/>
      <c r="F20" s="1"/>
      <c r="G20" s="1"/>
    </row>
    <row r="21" spans="2:7" x14ac:dyDescent="0.45">
      <c r="B21" s="54" t="s">
        <v>8</v>
      </c>
      <c r="C21" s="2" t="s">
        <v>404</v>
      </c>
      <c r="D21" s="1" t="s">
        <v>412</v>
      </c>
      <c r="E21" s="1"/>
      <c r="F21" s="1"/>
      <c r="G21" s="1"/>
    </row>
    <row r="22" spans="2:7" x14ac:dyDescent="0.45">
      <c r="B22" s="54" t="s">
        <v>8</v>
      </c>
      <c r="C22" s="2" t="s">
        <v>405</v>
      </c>
      <c r="D22" s="1" t="s">
        <v>7</v>
      </c>
      <c r="E22" s="1"/>
      <c r="F22" s="1"/>
      <c r="G22" s="1"/>
    </row>
    <row r="23" spans="2:7" x14ac:dyDescent="0.45">
      <c r="B23" s="54" t="s">
        <v>8</v>
      </c>
      <c r="C23" s="2" t="s">
        <v>406</v>
      </c>
      <c r="D23" s="1" t="s">
        <v>7</v>
      </c>
      <c r="E23" s="1"/>
      <c r="F23" s="1"/>
      <c r="G23" s="1"/>
    </row>
    <row r="24" spans="2:7" ht="36" x14ac:dyDescent="0.45">
      <c r="B24" s="54" t="s">
        <v>9</v>
      </c>
      <c r="C24" s="2" t="s">
        <v>407</v>
      </c>
      <c r="D24" s="2" t="s">
        <v>416</v>
      </c>
      <c r="E24" s="1"/>
      <c r="F24" s="1"/>
      <c r="G24" s="1"/>
    </row>
    <row r="25" spans="2:7" x14ac:dyDescent="0.45">
      <c r="B25" s="54" t="s">
        <v>10</v>
      </c>
      <c r="C25" s="2" t="s">
        <v>408</v>
      </c>
      <c r="D25" s="1" t="s">
        <v>357</v>
      </c>
      <c r="E25" s="1"/>
      <c r="F25" s="1"/>
      <c r="G25" s="1"/>
    </row>
    <row r="26" spans="2:7" x14ac:dyDescent="0.45">
      <c r="B26" s="54" t="s">
        <v>10</v>
      </c>
      <c r="C26" s="2" t="s">
        <v>409</v>
      </c>
      <c r="D26" s="1" t="s">
        <v>7</v>
      </c>
      <c r="E26" s="1"/>
      <c r="F26" s="1"/>
      <c r="G26" s="1"/>
    </row>
    <row r="27" spans="2:7" ht="36" x14ac:dyDescent="0.45">
      <c r="B27" s="54" t="s">
        <v>5</v>
      </c>
      <c r="C27" s="2" t="s">
        <v>410</v>
      </c>
      <c r="D27" s="2" t="s">
        <v>417</v>
      </c>
      <c r="E27" s="1"/>
      <c r="F27" s="1"/>
      <c r="G27" s="1"/>
    </row>
    <row r="28" spans="2:7" x14ac:dyDescent="0.45">
      <c r="B28" s="54" t="s">
        <v>11</v>
      </c>
      <c r="C28" s="2" t="s">
        <v>411</v>
      </c>
      <c r="D28" s="1" t="s">
        <v>412</v>
      </c>
      <c r="E28" s="1"/>
      <c r="F28" s="1"/>
      <c r="G28" s="1"/>
    </row>
    <row r="29" spans="2:7" ht="108" customHeight="1" x14ac:dyDescent="0.45">
      <c r="B29" s="4" t="s">
        <v>418</v>
      </c>
      <c r="C29" s="80" t="s">
        <v>419</v>
      </c>
      <c r="D29" s="81"/>
      <c r="E29" s="81"/>
      <c r="F29" s="81"/>
      <c r="G29" s="82"/>
    </row>
    <row r="31" spans="2:7" ht="54.6" customHeight="1" x14ac:dyDescent="0.45">
      <c r="B31" s="83" t="s">
        <v>420</v>
      </c>
      <c r="C31" s="83"/>
      <c r="D31" s="83"/>
      <c r="E31" s="83"/>
      <c r="F31" s="83"/>
      <c r="G31" s="83"/>
    </row>
  </sheetData>
  <mergeCells count="8">
    <mergeCell ref="C29:G29"/>
    <mergeCell ref="B31:G31"/>
    <mergeCell ref="C4:G4"/>
    <mergeCell ref="C6:G6"/>
    <mergeCell ref="B2:G2"/>
    <mergeCell ref="C7:G7"/>
    <mergeCell ref="C8:G8"/>
    <mergeCell ref="C5:G5"/>
  </mergeCells>
  <phoneticPr fontId="1"/>
  <pageMargins left="0.7" right="0.7" top="0.75" bottom="0.75" header="0.3" footer="0.3"/>
  <pageSetup paperSize="9" scale="7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9FB2-CEEA-42D8-88E5-ED4BA935140E}">
  <sheetPr codeName="Sheet4"/>
  <dimension ref="A1:F11"/>
  <sheetViews>
    <sheetView topLeftCell="A16" zoomScale="85" zoomScaleNormal="85" workbookViewId="0">
      <selection activeCell="C14" sqref="C14"/>
    </sheetView>
  </sheetViews>
  <sheetFormatPr defaultColWidth="8.69921875" defaultRowHeight="18" x14ac:dyDescent="0.45"/>
  <cols>
    <col min="1" max="1" width="8.69921875" style="23"/>
    <col min="2" max="2" width="37.59765625" style="23" customWidth="1"/>
    <col min="3" max="3" width="41" style="23" customWidth="1"/>
    <col min="4" max="4" width="39.296875" style="23" customWidth="1"/>
    <col min="5" max="5" width="33.3984375" style="23" customWidth="1"/>
    <col min="6" max="6" width="34.296875" style="23" customWidth="1"/>
    <col min="7" max="16384" width="8.69921875" style="23"/>
  </cols>
  <sheetData>
    <row r="1" spans="1:6" x14ac:dyDescent="0.45">
      <c r="A1" s="22" t="s">
        <v>421</v>
      </c>
      <c r="B1" s="22"/>
      <c r="C1" s="22"/>
      <c r="D1" s="22"/>
      <c r="E1" s="22"/>
      <c r="F1" s="22"/>
    </row>
    <row r="2" spans="1:6" x14ac:dyDescent="0.45">
      <c r="A2" s="23" t="s">
        <v>422</v>
      </c>
    </row>
    <row r="3" spans="1:6" x14ac:dyDescent="0.45">
      <c r="A3" s="23" t="s">
        <v>423</v>
      </c>
    </row>
    <row r="4" spans="1:6" x14ac:dyDescent="0.45">
      <c r="A4" s="23" t="s">
        <v>424</v>
      </c>
    </row>
    <row r="6" spans="1:6" x14ac:dyDescent="0.45">
      <c r="B6" s="24" t="s">
        <v>35</v>
      </c>
      <c r="C6" s="24">
        <f>'1.Application'!C6</f>
        <v>0</v>
      </c>
    </row>
    <row r="7" spans="1:6" x14ac:dyDescent="0.45">
      <c r="B7" s="24" t="s">
        <v>78</v>
      </c>
      <c r="C7" s="24">
        <f>'1.Application'!C7</f>
        <v>0</v>
      </c>
    </row>
    <row r="9" spans="1:6" x14ac:dyDescent="0.45">
      <c r="B9" s="59"/>
      <c r="C9" s="59" t="s">
        <v>425</v>
      </c>
      <c r="D9" s="59" t="s">
        <v>426</v>
      </c>
    </row>
    <row r="10" spans="1:6" ht="36" x14ac:dyDescent="0.45">
      <c r="B10" s="59" t="s">
        <v>427</v>
      </c>
      <c r="C10" s="27"/>
      <c r="D10" s="25" t="s">
        <v>429</v>
      </c>
    </row>
    <row r="11" spans="1:6" ht="54" x14ac:dyDescent="0.45">
      <c r="B11" s="59" t="s">
        <v>428</v>
      </c>
      <c r="C11" s="27"/>
      <c r="D11" s="25" t="s">
        <v>430</v>
      </c>
    </row>
  </sheetData>
  <phoneticPr fontId="1"/>
  <dataValidations count="2">
    <dataValidation type="list" allowBlank="1" showInputMessage="1" showErrorMessage="1" sqref="C11" xr:uid="{C6E5620D-63DA-4C82-A99A-D7D68CDD12AA}">
      <formula1>"OK, No"</formula1>
    </dataValidation>
    <dataValidation type="list" allowBlank="1" showInputMessage="1" showErrorMessage="1" sqref="C10" xr:uid="{370144A3-7649-4E71-8C43-49CCCCF46E02}">
      <formula1>"zoom, webex, microsoft teams"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EBAC9-5845-4A02-A88D-DEADF43D89AD}">
  <sheetPr codeName="Sheet5"/>
  <dimension ref="A1:O162"/>
  <sheetViews>
    <sheetView topLeftCell="A4" zoomScale="70" zoomScaleNormal="70" workbookViewId="0">
      <selection activeCell="A29" sqref="A29"/>
    </sheetView>
  </sheetViews>
  <sheetFormatPr defaultRowHeight="18" x14ac:dyDescent="0.45"/>
  <cols>
    <col min="2" max="2" width="21" customWidth="1"/>
    <col min="3" max="3" width="3.19921875" bestFit="1" customWidth="1"/>
    <col min="4" max="4" width="12.69921875" bestFit="1" customWidth="1"/>
    <col min="5" max="5" width="14.296875" customWidth="1"/>
    <col min="6" max="6" width="14.296875" bestFit="1" customWidth="1"/>
    <col min="7" max="8" width="17.796875" bestFit="1" customWidth="1"/>
    <col min="9" max="9" width="3.19921875" bestFit="1" customWidth="1"/>
    <col min="10" max="10" width="14.796875" bestFit="1" customWidth="1"/>
    <col min="11" max="11" width="14.296875" customWidth="1"/>
    <col min="12" max="12" width="14.296875" bestFit="1" customWidth="1"/>
    <col min="13" max="14" width="17.796875" bestFit="1" customWidth="1"/>
  </cols>
  <sheetData>
    <row r="1" spans="1:6" x14ac:dyDescent="0.45">
      <c r="A1" s="44" t="s">
        <v>431</v>
      </c>
      <c r="B1" s="44"/>
      <c r="C1" s="44"/>
      <c r="D1" s="44"/>
      <c r="E1" s="44"/>
      <c r="F1" s="44"/>
    </row>
    <row r="19" spans="1:6" s="23" customFormat="1" x14ac:dyDescent="0.45">
      <c r="A19" s="22" t="s">
        <v>432</v>
      </c>
      <c r="B19" s="22"/>
      <c r="C19" s="22"/>
      <c r="D19" s="22"/>
      <c r="E19" s="22"/>
      <c r="F19" s="22"/>
    </row>
    <row r="20" spans="1:6" s="23" customFormat="1" x14ac:dyDescent="0.45">
      <c r="A20" s="49"/>
    </row>
    <row r="21" spans="1:6" x14ac:dyDescent="0.45">
      <c r="A21" t="s">
        <v>433</v>
      </c>
    </row>
    <row r="22" spans="1:6" s="23" customFormat="1" x14ac:dyDescent="0.45">
      <c r="A22" s="23" t="s">
        <v>434</v>
      </c>
    </row>
    <row r="23" spans="1:6" s="23" customFormat="1" x14ac:dyDescent="0.45">
      <c r="A23" s="49" t="s">
        <v>436</v>
      </c>
    </row>
    <row r="24" spans="1:6" s="23" customFormat="1" x14ac:dyDescent="0.45">
      <c r="A24" s="49" t="s">
        <v>435</v>
      </c>
    </row>
    <row r="25" spans="1:6" s="23" customFormat="1" x14ac:dyDescent="0.45">
      <c r="B25" s="23" t="s">
        <v>437</v>
      </c>
    </row>
    <row r="26" spans="1:6" s="23" customFormat="1" x14ac:dyDescent="0.45">
      <c r="B26" s="23" t="s">
        <v>438</v>
      </c>
    </row>
    <row r="27" spans="1:6" s="23" customFormat="1" x14ac:dyDescent="0.45">
      <c r="B27" s="23" t="s">
        <v>439</v>
      </c>
    </row>
    <row r="28" spans="1:6" s="23" customFormat="1" x14ac:dyDescent="0.45">
      <c r="A28" s="49" t="s">
        <v>469</v>
      </c>
    </row>
    <row r="29" spans="1:6" s="23" customFormat="1" x14ac:dyDescent="0.45"/>
    <row r="30" spans="1:6" s="23" customFormat="1" x14ac:dyDescent="0.45">
      <c r="A30" s="23" t="s">
        <v>440</v>
      </c>
    </row>
    <row r="31" spans="1:6" s="23" customFormat="1" x14ac:dyDescent="0.45">
      <c r="A31" s="49" t="s">
        <v>436</v>
      </c>
    </row>
    <row r="32" spans="1:6" s="23" customFormat="1" x14ac:dyDescent="0.45">
      <c r="A32" s="49" t="s">
        <v>435</v>
      </c>
    </row>
    <row r="33" spans="1:14" s="23" customFormat="1" x14ac:dyDescent="0.45">
      <c r="B33" s="26" t="s">
        <v>442</v>
      </c>
    </row>
    <row r="34" spans="1:14" s="23" customFormat="1" x14ac:dyDescent="0.45">
      <c r="B34" s="23" t="s">
        <v>441</v>
      </c>
    </row>
    <row r="35" spans="1:14" s="23" customFormat="1" x14ac:dyDescent="0.45">
      <c r="B35" s="50" t="s">
        <v>443</v>
      </c>
    </row>
    <row r="36" spans="1:14" s="23" customFormat="1" x14ac:dyDescent="0.45">
      <c r="B36" s="51" t="s">
        <v>444</v>
      </c>
    </row>
    <row r="37" spans="1:14" s="23" customFormat="1" x14ac:dyDescent="0.45">
      <c r="B37" s="51" t="s">
        <v>445</v>
      </c>
    </row>
    <row r="38" spans="1:14" s="23" customFormat="1" x14ac:dyDescent="0.45">
      <c r="B38" s="51" t="s">
        <v>446</v>
      </c>
    </row>
    <row r="39" spans="1:14" s="23" customFormat="1" x14ac:dyDescent="0.45"/>
    <row r="41" spans="1:14" x14ac:dyDescent="0.45">
      <c r="A41" s="44" t="s">
        <v>447</v>
      </c>
      <c r="B41" s="44"/>
      <c r="C41" s="44"/>
      <c r="D41" s="44"/>
      <c r="E41" s="44"/>
      <c r="F41" s="44"/>
      <c r="G41" s="44"/>
      <c r="H41" s="44"/>
      <c r="I41" s="44"/>
      <c r="J41" s="44"/>
      <c r="K41" s="44"/>
      <c r="L41" s="44"/>
      <c r="M41" s="44"/>
      <c r="N41" s="44"/>
    </row>
    <row r="42" spans="1:14" s="52" customFormat="1" x14ac:dyDescent="0.45">
      <c r="E42" s="53"/>
      <c r="F42" s="68" t="s">
        <v>452</v>
      </c>
      <c r="G42" s="53" t="s">
        <v>453</v>
      </c>
      <c r="J42" s="24" t="s">
        <v>360</v>
      </c>
      <c r="K42" s="24">
        <f>'1.Application'!C6</f>
        <v>0</v>
      </c>
    </row>
    <row r="43" spans="1:14" s="52" customFormat="1" x14ac:dyDescent="0.45">
      <c r="E43" s="53" t="s">
        <v>451</v>
      </c>
      <c r="F43" s="53">
        <f>COUNTBLANK(C47:C147)+COUNTBLANK(I47:I147)</f>
        <v>138</v>
      </c>
      <c r="G43" s="53" t="str">
        <f>IF(F43=0,"completed","not completed")</f>
        <v>not completed</v>
      </c>
      <c r="J43" s="24" t="s">
        <v>384</v>
      </c>
      <c r="K43" s="24">
        <f>'1.Application'!C7</f>
        <v>0</v>
      </c>
    </row>
    <row r="44" spans="1:14" x14ac:dyDescent="0.45">
      <c r="E44" s="52"/>
    </row>
    <row r="45" spans="1:14" x14ac:dyDescent="0.45">
      <c r="C45" s="28" t="s">
        <v>450</v>
      </c>
      <c r="D45" s="35"/>
      <c r="E45" s="28"/>
      <c r="F45" s="28"/>
      <c r="G45" s="28"/>
      <c r="H45" s="28"/>
      <c r="I45" s="30" t="s">
        <v>449</v>
      </c>
      <c r="J45" s="34"/>
      <c r="K45" s="30"/>
      <c r="L45" s="30"/>
      <c r="M45" s="30"/>
      <c r="N45" s="30"/>
    </row>
    <row r="46" spans="1:14" ht="36" x14ac:dyDescent="0.45">
      <c r="A46" s="2" t="s">
        <v>468</v>
      </c>
      <c r="B46" s="45" t="s">
        <v>448</v>
      </c>
      <c r="C46" s="36"/>
      <c r="D46" s="29" t="s">
        <v>454</v>
      </c>
      <c r="E46" s="29" t="s">
        <v>455</v>
      </c>
      <c r="F46" s="32" t="s">
        <v>456</v>
      </c>
      <c r="G46" s="29" t="s">
        <v>457</v>
      </c>
      <c r="H46" s="29" t="s">
        <v>458</v>
      </c>
      <c r="I46" s="31"/>
      <c r="J46" s="31" t="s">
        <v>454</v>
      </c>
      <c r="K46" s="31" t="s">
        <v>455</v>
      </c>
      <c r="L46" s="33" t="s">
        <v>456</v>
      </c>
      <c r="M46" s="31" t="s">
        <v>457</v>
      </c>
      <c r="N46" s="31" t="s">
        <v>458</v>
      </c>
    </row>
    <row r="47" spans="1:14" x14ac:dyDescent="0.45">
      <c r="A47" s="1"/>
      <c r="B47" s="46">
        <v>44642</v>
      </c>
      <c r="C47" s="1"/>
      <c r="D47" s="48"/>
      <c r="E47" s="48"/>
      <c r="F47" s="48"/>
      <c r="G47" s="48"/>
      <c r="H47" s="48"/>
      <c r="I47" s="1"/>
      <c r="J47" s="1"/>
      <c r="K47" s="1"/>
      <c r="L47" s="1"/>
      <c r="M47" s="1"/>
      <c r="N47" s="1"/>
    </row>
    <row r="48" spans="1:14" x14ac:dyDescent="0.45">
      <c r="A48" s="1"/>
      <c r="B48" s="46">
        <v>44643</v>
      </c>
      <c r="C48" s="1"/>
      <c r="D48" s="48"/>
      <c r="E48" s="48"/>
      <c r="F48" s="48"/>
      <c r="G48" s="48"/>
      <c r="H48" s="48"/>
      <c r="I48" s="1"/>
      <c r="J48" s="1"/>
      <c r="K48" s="1"/>
      <c r="L48" s="1"/>
      <c r="M48" s="1"/>
      <c r="N48" s="1"/>
    </row>
    <row r="49" spans="1:14" x14ac:dyDescent="0.45">
      <c r="A49" s="1"/>
      <c r="B49" s="46">
        <v>44644</v>
      </c>
      <c r="C49" s="1"/>
      <c r="D49" s="48"/>
      <c r="E49" s="48"/>
      <c r="F49" s="48"/>
      <c r="G49" s="48"/>
      <c r="H49" s="48"/>
      <c r="I49" s="1"/>
      <c r="J49" s="1"/>
      <c r="K49" s="1"/>
      <c r="L49" s="1"/>
      <c r="M49" s="1"/>
      <c r="N49" s="1"/>
    </row>
    <row r="50" spans="1:14" x14ac:dyDescent="0.45">
      <c r="A50" s="1"/>
      <c r="B50" s="46">
        <v>44645</v>
      </c>
      <c r="C50" s="1"/>
      <c r="D50" s="48"/>
      <c r="E50" s="48"/>
      <c r="F50" s="48"/>
      <c r="G50" s="48"/>
      <c r="H50" s="48"/>
      <c r="I50" s="1"/>
      <c r="J50" s="1"/>
      <c r="K50" s="1"/>
      <c r="L50" s="1"/>
      <c r="M50" s="1"/>
      <c r="N50" s="1"/>
    </row>
    <row r="51" spans="1:14" x14ac:dyDescent="0.45">
      <c r="A51" s="1"/>
      <c r="B51" s="47">
        <v>44646</v>
      </c>
      <c r="C51" s="48" t="s">
        <v>59</v>
      </c>
      <c r="D51" s="48"/>
      <c r="E51" s="48"/>
      <c r="F51" s="48"/>
      <c r="G51" s="48"/>
      <c r="H51" s="48"/>
      <c r="I51" s="48" t="s">
        <v>59</v>
      </c>
      <c r="J51" s="48"/>
      <c r="K51" s="48"/>
      <c r="L51" s="48"/>
      <c r="M51" s="48"/>
      <c r="N51" s="48"/>
    </row>
    <row r="52" spans="1:14" x14ac:dyDescent="0.45">
      <c r="A52" s="1"/>
      <c r="B52" s="47">
        <v>44647</v>
      </c>
      <c r="C52" s="48" t="s">
        <v>59</v>
      </c>
      <c r="D52" s="48"/>
      <c r="E52" s="48"/>
      <c r="F52" s="48"/>
      <c r="G52" s="48"/>
      <c r="H52" s="48"/>
      <c r="I52" s="48" t="s">
        <v>59</v>
      </c>
      <c r="J52" s="48"/>
      <c r="K52" s="48"/>
      <c r="L52" s="48"/>
      <c r="M52" s="48"/>
      <c r="N52" s="48"/>
    </row>
    <row r="53" spans="1:14" x14ac:dyDescent="0.45">
      <c r="A53" s="1"/>
      <c r="B53" s="46">
        <v>44648</v>
      </c>
      <c r="C53" s="1"/>
      <c r="D53" s="48"/>
      <c r="E53" s="48"/>
      <c r="F53" s="48"/>
      <c r="G53" s="48"/>
      <c r="H53" s="48"/>
      <c r="I53" s="1"/>
      <c r="J53" s="1"/>
      <c r="K53" s="1"/>
      <c r="L53" s="1"/>
      <c r="M53" s="1"/>
      <c r="N53" s="1"/>
    </row>
    <row r="54" spans="1:14" x14ac:dyDescent="0.45">
      <c r="A54" s="1"/>
      <c r="B54" s="46">
        <v>44649</v>
      </c>
      <c r="C54" s="1"/>
      <c r="D54" s="48"/>
      <c r="E54" s="48"/>
      <c r="F54" s="48"/>
      <c r="G54" s="48"/>
      <c r="H54" s="48"/>
      <c r="I54" s="1"/>
      <c r="J54" s="1"/>
      <c r="K54" s="1"/>
      <c r="L54" s="1"/>
      <c r="M54" s="1"/>
      <c r="N54" s="1"/>
    </row>
    <row r="55" spans="1:14" x14ac:dyDescent="0.45">
      <c r="A55" s="1"/>
      <c r="B55" s="46">
        <v>44650</v>
      </c>
      <c r="C55" s="1"/>
      <c r="D55" s="48"/>
      <c r="E55" s="48"/>
      <c r="F55" s="48"/>
      <c r="G55" s="48"/>
      <c r="H55" s="48"/>
      <c r="I55" s="1"/>
      <c r="J55" s="1"/>
      <c r="K55" s="1"/>
      <c r="L55" s="1"/>
      <c r="M55" s="1"/>
      <c r="N55" s="1"/>
    </row>
    <row r="56" spans="1:14" x14ac:dyDescent="0.45">
      <c r="A56" s="1"/>
      <c r="B56" s="46">
        <v>44651</v>
      </c>
      <c r="C56" s="1"/>
      <c r="D56" s="48"/>
      <c r="E56" s="48"/>
      <c r="F56" s="48"/>
      <c r="G56" s="48"/>
      <c r="H56" s="48"/>
      <c r="I56" s="1"/>
      <c r="J56" s="1"/>
      <c r="K56" s="1"/>
      <c r="L56" s="1"/>
      <c r="M56" s="1"/>
      <c r="N56" s="1"/>
    </row>
    <row r="57" spans="1:14" x14ac:dyDescent="0.45">
      <c r="A57" s="1"/>
      <c r="B57" s="46">
        <v>44652</v>
      </c>
      <c r="C57" s="1"/>
      <c r="D57" s="48"/>
      <c r="E57" s="48"/>
      <c r="F57" s="48"/>
      <c r="G57" s="48"/>
      <c r="H57" s="48"/>
      <c r="I57" s="1"/>
      <c r="J57" s="1"/>
      <c r="K57" s="1"/>
      <c r="L57" s="1"/>
      <c r="M57" s="1"/>
      <c r="N57" s="1"/>
    </row>
    <row r="58" spans="1:14" x14ac:dyDescent="0.45">
      <c r="A58" s="1"/>
      <c r="B58" s="47">
        <v>44653</v>
      </c>
      <c r="C58" s="48" t="s">
        <v>59</v>
      </c>
      <c r="D58" s="48"/>
      <c r="E58" s="48"/>
      <c r="F58" s="48"/>
      <c r="G58" s="48"/>
      <c r="H58" s="48"/>
      <c r="I58" s="48" t="s">
        <v>59</v>
      </c>
      <c r="J58" s="48"/>
      <c r="K58" s="48"/>
      <c r="L58" s="48"/>
      <c r="M58" s="48"/>
      <c r="N58" s="48"/>
    </row>
    <row r="59" spans="1:14" x14ac:dyDescent="0.45">
      <c r="A59" s="1"/>
      <c r="B59" s="47">
        <v>44654</v>
      </c>
      <c r="C59" s="48" t="s">
        <v>59</v>
      </c>
      <c r="D59" s="48"/>
      <c r="E59" s="48"/>
      <c r="F59" s="48"/>
      <c r="G59" s="48"/>
      <c r="H59" s="48"/>
      <c r="I59" s="48" t="s">
        <v>59</v>
      </c>
      <c r="J59" s="48"/>
      <c r="K59" s="48"/>
      <c r="L59" s="48"/>
      <c r="M59" s="48"/>
      <c r="N59" s="48"/>
    </row>
    <row r="60" spans="1:14" x14ac:dyDescent="0.45">
      <c r="A60" s="1"/>
      <c r="B60" s="46">
        <v>44655</v>
      </c>
      <c r="C60" s="1"/>
      <c r="D60" s="48"/>
      <c r="E60" s="48"/>
      <c r="F60" s="48"/>
      <c r="G60" s="48"/>
      <c r="H60" s="48"/>
      <c r="I60" s="1"/>
      <c r="J60" s="1"/>
      <c r="K60" s="1"/>
      <c r="L60" s="1"/>
      <c r="M60" s="1"/>
      <c r="N60" s="1"/>
    </row>
    <row r="61" spans="1:14" x14ac:dyDescent="0.45">
      <c r="A61" s="1"/>
      <c r="B61" s="46">
        <v>44656</v>
      </c>
      <c r="C61" s="1"/>
      <c r="D61" s="48"/>
      <c r="E61" s="48"/>
      <c r="F61" s="48"/>
      <c r="G61" s="48"/>
      <c r="H61" s="48"/>
      <c r="I61" s="1"/>
      <c r="J61" s="1"/>
      <c r="K61" s="1"/>
      <c r="L61" s="1"/>
      <c r="M61" s="1"/>
      <c r="N61" s="1"/>
    </row>
    <row r="62" spans="1:14" x14ac:dyDescent="0.45">
      <c r="A62" s="1"/>
      <c r="B62" s="46">
        <v>44657</v>
      </c>
      <c r="C62" s="1"/>
      <c r="D62" s="48"/>
      <c r="E62" s="48"/>
      <c r="F62" s="48"/>
      <c r="G62" s="48"/>
      <c r="H62" s="48"/>
      <c r="I62" s="1"/>
      <c r="J62" s="1"/>
      <c r="K62" s="1"/>
      <c r="L62" s="1"/>
      <c r="M62" s="1"/>
      <c r="N62" s="1"/>
    </row>
    <row r="63" spans="1:14" x14ac:dyDescent="0.45">
      <c r="A63" s="1"/>
      <c r="B63" s="46">
        <v>44658</v>
      </c>
      <c r="C63" s="1"/>
      <c r="D63" s="48"/>
      <c r="E63" s="48"/>
      <c r="F63" s="48"/>
      <c r="G63" s="48"/>
      <c r="H63" s="48"/>
      <c r="I63" s="1"/>
      <c r="J63" s="1"/>
      <c r="K63" s="1"/>
      <c r="L63" s="1"/>
      <c r="M63" s="1"/>
      <c r="N63" s="1"/>
    </row>
    <row r="64" spans="1:14" x14ac:dyDescent="0.45">
      <c r="A64" s="1"/>
      <c r="B64" s="46">
        <v>44659</v>
      </c>
      <c r="C64" s="1"/>
      <c r="D64" s="48"/>
      <c r="E64" s="48"/>
      <c r="F64" s="48"/>
      <c r="G64" s="48"/>
      <c r="H64" s="48"/>
      <c r="I64" s="1"/>
      <c r="J64" s="1"/>
      <c r="K64" s="1"/>
      <c r="L64" s="1"/>
      <c r="M64" s="1"/>
      <c r="N64" s="1"/>
    </row>
    <row r="65" spans="1:14" x14ac:dyDescent="0.45">
      <c r="A65" s="1"/>
      <c r="B65" s="47">
        <v>44660</v>
      </c>
      <c r="C65" s="48" t="s">
        <v>59</v>
      </c>
      <c r="D65" s="48"/>
      <c r="E65" s="48"/>
      <c r="F65" s="48"/>
      <c r="G65" s="48"/>
      <c r="H65" s="48"/>
      <c r="I65" s="48" t="s">
        <v>59</v>
      </c>
      <c r="J65" s="48"/>
      <c r="K65" s="48"/>
      <c r="L65" s="48"/>
      <c r="M65" s="48"/>
      <c r="N65" s="48"/>
    </row>
    <row r="66" spans="1:14" x14ac:dyDescent="0.45">
      <c r="A66" s="1"/>
      <c r="B66" s="47">
        <v>44661</v>
      </c>
      <c r="C66" s="48" t="s">
        <v>59</v>
      </c>
      <c r="D66" s="48"/>
      <c r="E66" s="48"/>
      <c r="F66" s="48"/>
      <c r="G66" s="48"/>
      <c r="H66" s="48"/>
      <c r="I66" s="48" t="s">
        <v>59</v>
      </c>
      <c r="J66" s="48"/>
      <c r="K66" s="48"/>
      <c r="L66" s="48"/>
      <c r="M66" s="48"/>
      <c r="N66" s="48"/>
    </row>
    <row r="67" spans="1:14" x14ac:dyDescent="0.45">
      <c r="A67" s="1"/>
      <c r="B67" s="46">
        <v>44662</v>
      </c>
      <c r="C67" s="1"/>
      <c r="D67" s="48"/>
      <c r="E67" s="48"/>
      <c r="F67" s="48"/>
      <c r="G67" s="48"/>
      <c r="H67" s="48"/>
      <c r="I67" s="1"/>
      <c r="J67" s="1"/>
      <c r="K67" s="1"/>
      <c r="L67" s="1"/>
      <c r="M67" s="1"/>
      <c r="N67" s="1"/>
    </row>
    <row r="68" spans="1:14" x14ac:dyDescent="0.45">
      <c r="A68" s="1"/>
      <c r="B68" s="46">
        <v>44663</v>
      </c>
      <c r="C68" s="1"/>
      <c r="D68" s="48"/>
      <c r="E68" s="48"/>
      <c r="F68" s="48"/>
      <c r="G68" s="48"/>
      <c r="H68" s="48"/>
      <c r="I68" s="1"/>
      <c r="J68" s="1"/>
      <c r="K68" s="1"/>
      <c r="L68" s="1"/>
      <c r="M68" s="1"/>
      <c r="N68" s="1"/>
    </row>
    <row r="69" spans="1:14" x14ac:dyDescent="0.45">
      <c r="A69" s="1"/>
      <c r="B69" s="46">
        <v>44664</v>
      </c>
      <c r="C69" s="1"/>
      <c r="D69" s="48"/>
      <c r="E69" s="48"/>
      <c r="F69" s="48"/>
      <c r="G69" s="48"/>
      <c r="H69" s="48"/>
      <c r="I69" s="1"/>
      <c r="J69" s="1"/>
      <c r="K69" s="1"/>
      <c r="L69" s="1"/>
      <c r="M69" s="1"/>
      <c r="N69" s="1"/>
    </row>
    <row r="70" spans="1:14" x14ac:dyDescent="0.45">
      <c r="A70" s="1"/>
      <c r="B70" s="46">
        <v>44665</v>
      </c>
      <c r="C70" s="1"/>
      <c r="D70" s="48"/>
      <c r="E70" s="48"/>
      <c r="F70" s="48"/>
      <c r="G70" s="48"/>
      <c r="H70" s="48"/>
      <c r="I70" s="1"/>
      <c r="J70" s="1"/>
      <c r="K70" s="1"/>
      <c r="L70" s="1"/>
      <c r="M70" s="1"/>
      <c r="N70" s="1"/>
    </row>
    <row r="71" spans="1:14" x14ac:dyDescent="0.45">
      <c r="A71" s="1"/>
      <c r="B71" s="46">
        <v>44666</v>
      </c>
      <c r="C71" s="1"/>
      <c r="D71" s="48"/>
      <c r="E71" s="48"/>
      <c r="F71" s="48"/>
      <c r="G71" s="48"/>
      <c r="H71" s="48"/>
      <c r="I71" s="1"/>
      <c r="J71" s="1"/>
      <c r="K71" s="1"/>
      <c r="L71" s="1"/>
      <c r="M71" s="1"/>
      <c r="N71" s="1"/>
    </row>
    <row r="72" spans="1:14" x14ac:dyDescent="0.45">
      <c r="A72" s="1"/>
      <c r="B72" s="47">
        <v>44667</v>
      </c>
      <c r="C72" s="48" t="s">
        <v>59</v>
      </c>
      <c r="D72" s="48"/>
      <c r="E72" s="48"/>
      <c r="F72" s="48"/>
      <c r="G72" s="48"/>
      <c r="H72" s="48"/>
      <c r="I72" s="48" t="s">
        <v>59</v>
      </c>
      <c r="J72" s="48"/>
      <c r="K72" s="48"/>
      <c r="L72" s="48"/>
      <c r="M72" s="48"/>
      <c r="N72" s="48"/>
    </row>
    <row r="73" spans="1:14" x14ac:dyDescent="0.45">
      <c r="A73" s="1"/>
      <c r="B73" s="47">
        <v>44668</v>
      </c>
      <c r="C73" s="48" t="s">
        <v>59</v>
      </c>
      <c r="D73" s="48"/>
      <c r="E73" s="48"/>
      <c r="F73" s="48"/>
      <c r="G73" s="48"/>
      <c r="H73" s="48"/>
      <c r="I73" s="48" t="s">
        <v>59</v>
      </c>
      <c r="J73" s="48"/>
      <c r="K73" s="48"/>
      <c r="L73" s="48"/>
      <c r="M73" s="48"/>
      <c r="N73" s="48"/>
    </row>
    <row r="74" spans="1:14" x14ac:dyDescent="0.45">
      <c r="A74" s="1"/>
      <c r="B74" s="46">
        <v>44669</v>
      </c>
      <c r="C74" s="1"/>
      <c r="D74" s="48"/>
      <c r="E74" s="48"/>
      <c r="F74" s="48"/>
      <c r="G74" s="48"/>
      <c r="H74" s="48"/>
      <c r="I74" s="1"/>
      <c r="J74" s="1"/>
      <c r="K74" s="1"/>
      <c r="L74" s="1"/>
      <c r="M74" s="1"/>
      <c r="N74" s="1"/>
    </row>
    <row r="75" spans="1:14" x14ac:dyDescent="0.45">
      <c r="A75" s="1"/>
      <c r="B75" s="46">
        <v>44670</v>
      </c>
      <c r="C75" s="1"/>
      <c r="D75" s="48"/>
      <c r="E75" s="48"/>
      <c r="F75" s="48"/>
      <c r="G75" s="48"/>
      <c r="H75" s="48"/>
      <c r="I75" s="1"/>
      <c r="J75" s="1"/>
      <c r="K75" s="1"/>
      <c r="L75" s="1"/>
      <c r="M75" s="1"/>
      <c r="N75" s="1"/>
    </row>
    <row r="76" spans="1:14" x14ac:dyDescent="0.45">
      <c r="A76" s="1"/>
      <c r="B76" s="46">
        <v>44671</v>
      </c>
      <c r="C76" s="1"/>
      <c r="D76" s="48"/>
      <c r="E76" s="48"/>
      <c r="F76" s="48"/>
      <c r="G76" s="48"/>
      <c r="H76" s="48"/>
      <c r="I76" s="1"/>
      <c r="J76" s="1"/>
      <c r="K76" s="1"/>
      <c r="L76" s="1"/>
      <c r="M76" s="1"/>
      <c r="N76" s="1"/>
    </row>
    <row r="77" spans="1:14" x14ac:dyDescent="0.45">
      <c r="A77" s="1"/>
      <c r="B77" s="46">
        <v>44672</v>
      </c>
      <c r="C77" s="1"/>
      <c r="D77" s="48"/>
      <c r="E77" s="48"/>
      <c r="F77" s="48"/>
      <c r="G77" s="48"/>
      <c r="H77" s="48"/>
      <c r="I77" s="1"/>
      <c r="J77" s="1"/>
      <c r="K77" s="1"/>
      <c r="L77" s="1"/>
      <c r="M77" s="1"/>
      <c r="N77" s="1"/>
    </row>
    <row r="78" spans="1:14" x14ac:dyDescent="0.45">
      <c r="A78" s="1"/>
      <c r="B78" s="46">
        <v>44673</v>
      </c>
      <c r="C78" s="1"/>
      <c r="D78" s="48"/>
      <c r="E78" s="48"/>
      <c r="F78" s="48"/>
      <c r="G78" s="48"/>
      <c r="H78" s="48"/>
      <c r="I78" s="1"/>
      <c r="J78" s="1"/>
      <c r="K78" s="1"/>
      <c r="L78" s="1"/>
      <c r="M78" s="1"/>
      <c r="N78" s="1"/>
    </row>
    <row r="79" spans="1:14" x14ac:dyDescent="0.45">
      <c r="A79" s="1"/>
      <c r="B79" s="47">
        <v>44674</v>
      </c>
      <c r="C79" s="48" t="s">
        <v>59</v>
      </c>
      <c r="D79" s="48"/>
      <c r="E79" s="48"/>
      <c r="F79" s="48"/>
      <c r="G79" s="48"/>
      <c r="H79" s="48"/>
      <c r="I79" s="48" t="s">
        <v>59</v>
      </c>
      <c r="J79" s="48"/>
      <c r="K79" s="48"/>
      <c r="L79" s="48"/>
      <c r="M79" s="48"/>
      <c r="N79" s="48"/>
    </row>
    <row r="80" spans="1:14" x14ac:dyDescent="0.45">
      <c r="A80" s="1"/>
      <c r="B80" s="47">
        <v>44675</v>
      </c>
      <c r="C80" s="48" t="s">
        <v>59</v>
      </c>
      <c r="D80" s="48"/>
      <c r="E80" s="48"/>
      <c r="F80" s="48"/>
      <c r="G80" s="48"/>
      <c r="H80" s="48"/>
      <c r="I80" s="48" t="s">
        <v>59</v>
      </c>
      <c r="J80" s="48"/>
      <c r="K80" s="48"/>
      <c r="L80" s="48"/>
      <c r="M80" s="48"/>
      <c r="N80" s="48"/>
    </row>
    <row r="81" spans="1:15" x14ac:dyDescent="0.45">
      <c r="A81" s="1"/>
      <c r="B81" s="46">
        <v>44676</v>
      </c>
      <c r="C81" s="1"/>
      <c r="D81" s="48"/>
      <c r="E81" s="48"/>
      <c r="F81" s="48"/>
      <c r="G81" s="48"/>
      <c r="H81" s="48"/>
      <c r="I81" s="1"/>
      <c r="J81" s="1"/>
      <c r="K81" s="1"/>
      <c r="L81" s="1"/>
      <c r="M81" s="1"/>
      <c r="N81" s="1"/>
    </row>
    <row r="82" spans="1:15" x14ac:dyDescent="0.45">
      <c r="A82" s="1"/>
      <c r="B82" s="46">
        <v>44677</v>
      </c>
      <c r="C82" s="1"/>
      <c r="D82" s="48"/>
      <c r="E82" s="48"/>
      <c r="F82" s="48"/>
      <c r="G82" s="48"/>
      <c r="H82" s="48"/>
      <c r="I82" s="1"/>
      <c r="J82" s="1"/>
      <c r="K82" s="1"/>
      <c r="L82" s="1"/>
      <c r="M82" s="1"/>
      <c r="N82" s="1"/>
    </row>
    <row r="83" spans="1:15" x14ac:dyDescent="0.45">
      <c r="A83" s="1"/>
      <c r="B83" s="46">
        <v>44678</v>
      </c>
      <c r="C83" s="1"/>
      <c r="D83" s="48"/>
      <c r="E83" s="48"/>
      <c r="F83" s="48"/>
      <c r="G83" s="48"/>
      <c r="H83" s="48"/>
      <c r="I83" s="1"/>
      <c r="J83" s="1"/>
      <c r="K83" s="1"/>
      <c r="L83" s="1"/>
      <c r="M83" s="1"/>
      <c r="N83" s="1"/>
    </row>
    <row r="84" spans="1:15" x14ac:dyDescent="0.45">
      <c r="A84" s="1"/>
      <c r="B84" s="46">
        <v>44679</v>
      </c>
      <c r="C84" s="1"/>
      <c r="D84" s="48"/>
      <c r="E84" s="48"/>
      <c r="F84" s="48"/>
      <c r="G84" s="48"/>
      <c r="H84" s="48"/>
      <c r="I84" s="1"/>
      <c r="J84" s="1"/>
      <c r="K84" s="1"/>
      <c r="L84" s="1"/>
      <c r="M84" s="1"/>
      <c r="N84" s="1"/>
    </row>
    <row r="85" spans="1:15" x14ac:dyDescent="0.45">
      <c r="A85" s="1"/>
      <c r="B85" s="47">
        <v>44680</v>
      </c>
      <c r="C85" s="48" t="s">
        <v>59</v>
      </c>
      <c r="D85" s="48"/>
      <c r="E85" s="48"/>
      <c r="F85" s="48"/>
      <c r="G85" s="48"/>
      <c r="H85" s="48"/>
      <c r="I85" s="48" t="s">
        <v>59</v>
      </c>
      <c r="J85" s="48"/>
      <c r="K85" s="48"/>
      <c r="L85" s="48"/>
      <c r="M85" s="48"/>
      <c r="N85" s="48"/>
      <c r="O85" t="s">
        <v>62</v>
      </c>
    </row>
    <row r="86" spans="1:15" x14ac:dyDescent="0.45">
      <c r="A86" s="1"/>
      <c r="B86" s="47">
        <v>44681</v>
      </c>
      <c r="C86" s="48" t="s">
        <v>59</v>
      </c>
      <c r="D86" s="48"/>
      <c r="E86" s="48"/>
      <c r="F86" s="48"/>
      <c r="G86" s="48"/>
      <c r="H86" s="48"/>
      <c r="I86" s="48" t="s">
        <v>59</v>
      </c>
      <c r="J86" s="48"/>
      <c r="K86" s="48"/>
      <c r="L86" s="48"/>
      <c r="M86" s="48"/>
      <c r="N86" s="48"/>
    </row>
    <row r="87" spans="1:15" x14ac:dyDescent="0.45">
      <c r="A87" s="1"/>
      <c r="B87" s="47">
        <v>44682</v>
      </c>
      <c r="C87" s="48" t="s">
        <v>59</v>
      </c>
      <c r="D87" s="48"/>
      <c r="E87" s="48"/>
      <c r="F87" s="48"/>
      <c r="G87" s="48"/>
      <c r="H87" s="48"/>
      <c r="I87" s="48" t="s">
        <v>59</v>
      </c>
      <c r="J87" s="48"/>
      <c r="K87" s="48"/>
      <c r="L87" s="48"/>
      <c r="M87" s="48"/>
      <c r="N87" s="48"/>
    </row>
    <row r="88" spans="1:15" x14ac:dyDescent="0.45">
      <c r="A88" s="1"/>
      <c r="B88" s="46">
        <v>44683</v>
      </c>
      <c r="C88" s="1"/>
      <c r="D88" s="48"/>
      <c r="E88" s="48"/>
      <c r="F88" s="48"/>
      <c r="G88" s="48"/>
      <c r="H88" s="48"/>
      <c r="I88" s="1"/>
      <c r="J88" s="1"/>
      <c r="K88" s="1"/>
      <c r="L88" s="1"/>
      <c r="M88" s="1"/>
      <c r="N88" s="1"/>
    </row>
    <row r="89" spans="1:15" x14ac:dyDescent="0.45">
      <c r="A89" s="1"/>
      <c r="B89" s="47">
        <v>44684</v>
      </c>
      <c r="C89" s="48" t="s">
        <v>59</v>
      </c>
      <c r="D89" s="48"/>
      <c r="E89" s="48"/>
      <c r="F89" s="48"/>
      <c r="G89" s="48"/>
      <c r="H89" s="48"/>
      <c r="I89" s="48" t="s">
        <v>59</v>
      </c>
      <c r="J89" s="48"/>
      <c r="K89" s="48"/>
      <c r="L89" s="48"/>
      <c r="M89" s="48"/>
      <c r="N89" s="48"/>
      <c r="O89" t="s">
        <v>62</v>
      </c>
    </row>
    <row r="90" spans="1:15" x14ac:dyDescent="0.45">
      <c r="A90" s="1"/>
      <c r="B90" s="47">
        <v>44685</v>
      </c>
      <c r="C90" s="48" t="s">
        <v>59</v>
      </c>
      <c r="D90" s="48"/>
      <c r="E90" s="48"/>
      <c r="F90" s="48"/>
      <c r="G90" s="48"/>
      <c r="H90" s="48"/>
      <c r="I90" s="48" t="s">
        <v>59</v>
      </c>
      <c r="J90" s="48"/>
      <c r="K90" s="48"/>
      <c r="L90" s="48"/>
      <c r="M90" s="48"/>
      <c r="N90" s="48"/>
      <c r="O90" t="s">
        <v>62</v>
      </c>
    </row>
    <row r="91" spans="1:15" x14ac:dyDescent="0.45">
      <c r="A91" s="1"/>
      <c r="B91" s="47">
        <v>44686</v>
      </c>
      <c r="C91" s="48" t="s">
        <v>59</v>
      </c>
      <c r="D91" s="48"/>
      <c r="E91" s="48"/>
      <c r="F91" s="48"/>
      <c r="G91" s="48"/>
      <c r="H91" s="48"/>
      <c r="I91" s="48" t="s">
        <v>59</v>
      </c>
      <c r="J91" s="48"/>
      <c r="K91" s="48"/>
      <c r="L91" s="48"/>
      <c r="M91" s="48"/>
      <c r="N91" s="48"/>
      <c r="O91" t="s">
        <v>62</v>
      </c>
    </row>
    <row r="92" spans="1:15" x14ac:dyDescent="0.45">
      <c r="A92" s="1"/>
      <c r="B92" s="46">
        <v>44687</v>
      </c>
      <c r="C92" s="1"/>
      <c r="D92" s="48"/>
      <c r="E92" s="48"/>
      <c r="F92" s="48"/>
      <c r="G92" s="48"/>
      <c r="H92" s="48"/>
      <c r="I92" s="1"/>
      <c r="J92" s="1"/>
      <c r="K92" s="1"/>
      <c r="L92" s="1"/>
      <c r="M92" s="1"/>
      <c r="N92" s="1"/>
    </row>
    <row r="93" spans="1:15" x14ac:dyDescent="0.45">
      <c r="A93" s="1"/>
      <c r="B93" s="47">
        <v>44688</v>
      </c>
      <c r="C93" s="48" t="s">
        <v>59</v>
      </c>
      <c r="D93" s="48"/>
      <c r="E93" s="48"/>
      <c r="F93" s="48"/>
      <c r="G93" s="48"/>
      <c r="H93" s="48"/>
      <c r="I93" s="48" t="s">
        <v>59</v>
      </c>
      <c r="J93" s="48"/>
      <c r="K93" s="48"/>
      <c r="L93" s="48"/>
      <c r="M93" s="48"/>
      <c r="N93" s="48"/>
    </row>
    <row r="94" spans="1:15" x14ac:dyDescent="0.45">
      <c r="A94" s="1"/>
      <c r="B94" s="47">
        <v>44689</v>
      </c>
      <c r="C94" s="48" t="s">
        <v>59</v>
      </c>
      <c r="D94" s="48"/>
      <c r="E94" s="48"/>
      <c r="F94" s="48"/>
      <c r="G94" s="48"/>
      <c r="H94" s="48"/>
      <c r="I94" s="48" t="s">
        <v>59</v>
      </c>
      <c r="J94" s="48"/>
      <c r="K94" s="48"/>
      <c r="L94" s="48"/>
      <c r="M94" s="48"/>
      <c r="N94" s="48"/>
    </row>
    <row r="95" spans="1:15" x14ac:dyDescent="0.45">
      <c r="A95" s="1"/>
      <c r="B95" s="46">
        <v>44690</v>
      </c>
      <c r="C95" s="1"/>
      <c r="D95" s="48"/>
      <c r="E95" s="48"/>
      <c r="F95" s="48"/>
      <c r="G95" s="48"/>
      <c r="H95" s="48"/>
      <c r="I95" s="1"/>
      <c r="J95" s="1"/>
      <c r="K95" s="1"/>
      <c r="L95" s="1"/>
      <c r="M95" s="1"/>
      <c r="N95" s="1"/>
    </row>
    <row r="96" spans="1:15" x14ac:dyDescent="0.45">
      <c r="A96" s="1"/>
      <c r="B96" s="46">
        <v>44691</v>
      </c>
      <c r="C96" s="1"/>
      <c r="D96" s="48"/>
      <c r="E96" s="48"/>
      <c r="F96" s="48"/>
      <c r="G96" s="48"/>
      <c r="H96" s="48"/>
      <c r="I96" s="1"/>
      <c r="J96" s="1"/>
      <c r="K96" s="1"/>
      <c r="L96" s="1"/>
      <c r="M96" s="1"/>
      <c r="N96" s="1"/>
    </row>
    <row r="97" spans="1:14" x14ac:dyDescent="0.45">
      <c r="A97" s="1"/>
      <c r="B97" s="46">
        <v>44692</v>
      </c>
      <c r="C97" s="1"/>
      <c r="D97" s="48"/>
      <c r="E97" s="48"/>
      <c r="F97" s="48"/>
      <c r="G97" s="48"/>
      <c r="H97" s="48"/>
      <c r="I97" s="1"/>
      <c r="J97" s="1"/>
      <c r="K97" s="1"/>
      <c r="L97" s="1"/>
      <c r="M97" s="1"/>
      <c r="N97" s="1"/>
    </row>
    <row r="98" spans="1:14" x14ac:dyDescent="0.45">
      <c r="A98" s="1"/>
      <c r="B98" s="46">
        <v>44693</v>
      </c>
      <c r="C98" s="1"/>
      <c r="D98" s="48"/>
      <c r="E98" s="48"/>
      <c r="F98" s="48"/>
      <c r="G98" s="48"/>
      <c r="H98" s="48"/>
      <c r="I98" s="1"/>
      <c r="J98" s="1"/>
      <c r="K98" s="1"/>
      <c r="L98" s="1"/>
      <c r="M98" s="1"/>
      <c r="N98" s="1"/>
    </row>
    <row r="99" spans="1:14" x14ac:dyDescent="0.45">
      <c r="A99" s="1"/>
      <c r="B99" s="46">
        <v>44694</v>
      </c>
      <c r="C99" s="1"/>
      <c r="D99" s="48"/>
      <c r="E99" s="48"/>
      <c r="F99" s="48"/>
      <c r="G99" s="48"/>
      <c r="H99" s="48"/>
      <c r="I99" s="1"/>
      <c r="J99" s="1"/>
      <c r="K99" s="1"/>
      <c r="L99" s="1"/>
      <c r="M99" s="1"/>
      <c r="N99" s="1"/>
    </row>
    <row r="100" spans="1:14" x14ac:dyDescent="0.45">
      <c r="A100" s="1"/>
      <c r="B100" s="47">
        <v>44695</v>
      </c>
      <c r="C100" s="48" t="s">
        <v>59</v>
      </c>
      <c r="D100" s="48"/>
      <c r="E100" s="48"/>
      <c r="F100" s="48"/>
      <c r="G100" s="48"/>
      <c r="H100" s="48"/>
      <c r="I100" s="48" t="s">
        <v>59</v>
      </c>
      <c r="J100" s="48"/>
      <c r="K100" s="48"/>
      <c r="L100" s="48"/>
      <c r="M100" s="48"/>
      <c r="N100" s="48"/>
    </row>
    <row r="101" spans="1:14" x14ac:dyDescent="0.45">
      <c r="A101" s="1"/>
      <c r="B101" s="47">
        <v>44696</v>
      </c>
      <c r="C101" s="48" t="s">
        <v>59</v>
      </c>
      <c r="D101" s="48"/>
      <c r="E101" s="48"/>
      <c r="F101" s="48"/>
      <c r="G101" s="48"/>
      <c r="H101" s="48"/>
      <c r="I101" s="48" t="s">
        <v>59</v>
      </c>
      <c r="J101" s="48"/>
      <c r="K101" s="48"/>
      <c r="L101" s="48"/>
      <c r="M101" s="48"/>
      <c r="N101" s="48"/>
    </row>
    <row r="102" spans="1:14" x14ac:dyDescent="0.45">
      <c r="A102" s="1"/>
      <c r="B102" s="46">
        <v>44697</v>
      </c>
      <c r="C102" s="1"/>
      <c r="D102" s="48"/>
      <c r="E102" s="48"/>
      <c r="F102" s="48"/>
      <c r="G102" s="48"/>
      <c r="H102" s="48"/>
      <c r="I102" s="1"/>
      <c r="J102" s="1"/>
      <c r="K102" s="1"/>
      <c r="L102" s="1"/>
      <c r="M102" s="1"/>
      <c r="N102" s="1"/>
    </row>
    <row r="103" spans="1:14" x14ac:dyDescent="0.45">
      <c r="A103" s="1"/>
      <c r="B103" s="46">
        <v>44698</v>
      </c>
      <c r="C103" s="1"/>
      <c r="D103" s="48"/>
      <c r="E103" s="48"/>
      <c r="F103" s="48"/>
      <c r="G103" s="48"/>
      <c r="H103" s="48"/>
      <c r="I103" s="1"/>
      <c r="J103" s="1"/>
      <c r="K103" s="1"/>
      <c r="L103" s="1"/>
      <c r="M103" s="1"/>
      <c r="N103" s="1"/>
    </row>
    <row r="104" spans="1:14" x14ac:dyDescent="0.45">
      <c r="A104" s="1"/>
      <c r="B104" s="46">
        <v>44699</v>
      </c>
      <c r="C104" s="1"/>
      <c r="D104" s="48"/>
      <c r="E104" s="48"/>
      <c r="F104" s="48"/>
      <c r="G104" s="48"/>
      <c r="H104" s="48"/>
      <c r="I104" s="1"/>
      <c r="J104" s="1"/>
      <c r="K104" s="1"/>
      <c r="L104" s="1"/>
      <c r="M104" s="1"/>
      <c r="N104" s="1"/>
    </row>
    <row r="105" spans="1:14" x14ac:dyDescent="0.45">
      <c r="A105" s="1"/>
      <c r="B105" s="46">
        <v>44700</v>
      </c>
      <c r="C105" s="1"/>
      <c r="D105" s="48"/>
      <c r="E105" s="48"/>
      <c r="F105" s="48"/>
      <c r="G105" s="48"/>
      <c r="H105" s="48"/>
      <c r="I105" s="1"/>
      <c r="J105" s="1"/>
      <c r="K105" s="1"/>
      <c r="L105" s="1"/>
      <c r="M105" s="1"/>
      <c r="N105" s="1"/>
    </row>
    <row r="106" spans="1:14" x14ac:dyDescent="0.45">
      <c r="A106" s="1"/>
      <c r="B106" s="46">
        <v>44701</v>
      </c>
      <c r="C106" s="1"/>
      <c r="D106" s="48"/>
      <c r="E106" s="48"/>
      <c r="F106" s="48"/>
      <c r="G106" s="48"/>
      <c r="H106" s="48"/>
      <c r="I106" s="1"/>
      <c r="J106" s="1"/>
      <c r="K106" s="1"/>
      <c r="L106" s="1"/>
      <c r="M106" s="1"/>
      <c r="N106" s="1"/>
    </row>
    <row r="107" spans="1:14" x14ac:dyDescent="0.45">
      <c r="A107" s="1"/>
      <c r="B107" s="47">
        <v>44702</v>
      </c>
      <c r="C107" s="48" t="s">
        <v>59</v>
      </c>
      <c r="D107" s="48"/>
      <c r="E107" s="48"/>
      <c r="F107" s="48"/>
      <c r="G107" s="48"/>
      <c r="H107" s="48"/>
      <c r="I107" s="48" t="s">
        <v>59</v>
      </c>
      <c r="J107" s="48"/>
      <c r="K107" s="48"/>
      <c r="L107" s="48"/>
      <c r="M107" s="48"/>
      <c r="N107" s="48"/>
    </row>
    <row r="108" spans="1:14" x14ac:dyDescent="0.45">
      <c r="A108" s="1"/>
      <c r="B108" s="47">
        <v>44703</v>
      </c>
      <c r="C108" s="48" t="s">
        <v>59</v>
      </c>
      <c r="D108" s="48"/>
      <c r="E108" s="48"/>
      <c r="F108" s="48"/>
      <c r="G108" s="48"/>
      <c r="H108" s="48"/>
      <c r="I108" s="48" t="s">
        <v>59</v>
      </c>
      <c r="J108" s="48"/>
      <c r="K108" s="48"/>
      <c r="L108" s="48"/>
      <c r="M108" s="48"/>
      <c r="N108" s="48"/>
    </row>
    <row r="109" spans="1:14" x14ac:dyDescent="0.45">
      <c r="A109" s="1"/>
      <c r="B109" s="46">
        <v>44704</v>
      </c>
      <c r="C109" s="1"/>
      <c r="D109" s="48"/>
      <c r="E109" s="48"/>
      <c r="F109" s="48"/>
      <c r="G109" s="48"/>
      <c r="H109" s="48"/>
      <c r="I109" s="1"/>
      <c r="J109" s="1"/>
      <c r="K109" s="1"/>
      <c r="L109" s="1"/>
      <c r="M109" s="1"/>
      <c r="N109" s="1"/>
    </row>
    <row r="110" spans="1:14" x14ac:dyDescent="0.45">
      <c r="A110" s="1"/>
      <c r="B110" s="46">
        <v>44705</v>
      </c>
      <c r="C110" s="1"/>
      <c r="D110" s="48"/>
      <c r="E110" s="48"/>
      <c r="F110" s="48"/>
      <c r="G110" s="48"/>
      <c r="H110" s="48"/>
      <c r="I110" s="1"/>
      <c r="J110" s="1"/>
      <c r="K110" s="1"/>
      <c r="L110" s="1"/>
      <c r="M110" s="1"/>
      <c r="N110" s="1"/>
    </row>
    <row r="111" spans="1:14" x14ac:dyDescent="0.45">
      <c r="A111" s="1"/>
      <c r="B111" s="46">
        <v>44706</v>
      </c>
      <c r="C111" s="1"/>
      <c r="D111" s="48"/>
      <c r="E111" s="48"/>
      <c r="F111" s="48"/>
      <c r="G111" s="48"/>
      <c r="H111" s="48"/>
      <c r="I111" s="1"/>
      <c r="J111" s="1"/>
      <c r="K111" s="1"/>
      <c r="L111" s="1"/>
      <c r="M111" s="1"/>
      <c r="N111" s="1"/>
    </row>
    <row r="112" spans="1:14" x14ac:dyDescent="0.45">
      <c r="A112" s="1"/>
      <c r="B112" s="46">
        <v>44707</v>
      </c>
      <c r="C112" s="1"/>
      <c r="D112" s="48"/>
      <c r="E112" s="48"/>
      <c r="F112" s="48"/>
      <c r="G112" s="48"/>
      <c r="H112" s="48"/>
      <c r="I112" s="1"/>
      <c r="J112" s="1"/>
      <c r="K112" s="1"/>
      <c r="L112" s="1"/>
      <c r="M112" s="1"/>
      <c r="N112" s="1"/>
    </row>
    <row r="113" spans="1:14" x14ac:dyDescent="0.45">
      <c r="A113" s="1"/>
      <c r="B113" s="46">
        <v>44708</v>
      </c>
      <c r="C113" s="1"/>
      <c r="D113" s="48"/>
      <c r="E113" s="48"/>
      <c r="F113" s="48"/>
      <c r="G113" s="48"/>
      <c r="H113" s="48"/>
      <c r="I113" s="1"/>
      <c r="J113" s="1"/>
      <c r="K113" s="1"/>
      <c r="L113" s="1"/>
      <c r="M113" s="1"/>
      <c r="N113" s="1"/>
    </row>
    <row r="114" spans="1:14" x14ac:dyDescent="0.45">
      <c r="A114" s="1"/>
      <c r="B114" s="47">
        <v>44709</v>
      </c>
      <c r="C114" s="48" t="s">
        <v>59</v>
      </c>
      <c r="D114" s="48"/>
      <c r="E114" s="48"/>
      <c r="F114" s="48"/>
      <c r="G114" s="48"/>
      <c r="H114" s="48"/>
      <c r="I114" s="48" t="s">
        <v>59</v>
      </c>
      <c r="J114" s="48"/>
      <c r="K114" s="48"/>
      <c r="L114" s="48"/>
      <c r="M114" s="48"/>
      <c r="N114" s="48"/>
    </row>
    <row r="115" spans="1:14" x14ac:dyDescent="0.45">
      <c r="A115" s="1"/>
      <c r="B115" s="47">
        <v>44710</v>
      </c>
      <c r="C115" s="48" t="s">
        <v>59</v>
      </c>
      <c r="D115" s="48"/>
      <c r="E115" s="48"/>
      <c r="F115" s="48"/>
      <c r="G115" s="48"/>
      <c r="H115" s="48"/>
      <c r="I115" s="48" t="s">
        <v>59</v>
      </c>
      <c r="J115" s="48"/>
      <c r="K115" s="48"/>
      <c r="L115" s="48"/>
      <c r="M115" s="48"/>
      <c r="N115" s="48"/>
    </row>
    <row r="116" spans="1:14" x14ac:dyDescent="0.45">
      <c r="A116" s="1"/>
      <c r="B116" s="46">
        <v>44711</v>
      </c>
      <c r="C116" s="1"/>
      <c r="D116" s="48"/>
      <c r="E116" s="48"/>
      <c r="F116" s="48"/>
      <c r="G116" s="48"/>
      <c r="H116" s="48"/>
      <c r="I116" s="1"/>
      <c r="J116" s="1"/>
      <c r="K116" s="1"/>
      <c r="L116" s="1"/>
      <c r="M116" s="1"/>
      <c r="N116" s="1"/>
    </row>
    <row r="117" spans="1:14" x14ac:dyDescent="0.45">
      <c r="A117" s="1"/>
      <c r="B117" s="46">
        <v>44712</v>
      </c>
      <c r="C117" s="1"/>
      <c r="D117" s="48"/>
      <c r="E117" s="48"/>
      <c r="F117" s="48"/>
      <c r="G117" s="48"/>
      <c r="H117" s="48"/>
      <c r="I117" s="1"/>
      <c r="J117" s="1"/>
      <c r="K117" s="1"/>
      <c r="L117" s="1"/>
      <c r="M117" s="1"/>
      <c r="N117" s="1"/>
    </row>
    <row r="118" spans="1:14" x14ac:dyDescent="0.45">
      <c r="A118" s="1"/>
      <c r="B118" s="46">
        <v>44713</v>
      </c>
      <c r="C118" s="1"/>
      <c r="D118" s="48"/>
      <c r="E118" s="48"/>
      <c r="F118" s="48"/>
      <c r="G118" s="48"/>
      <c r="H118" s="48"/>
      <c r="I118" s="1"/>
      <c r="J118" s="1"/>
      <c r="K118" s="1"/>
      <c r="L118" s="1"/>
      <c r="M118" s="1"/>
      <c r="N118" s="1"/>
    </row>
    <row r="119" spans="1:14" x14ac:dyDescent="0.45">
      <c r="A119" s="1"/>
      <c r="B119" s="46">
        <v>44714</v>
      </c>
      <c r="C119" s="1"/>
      <c r="D119" s="48"/>
      <c r="E119" s="48"/>
      <c r="F119" s="48"/>
      <c r="G119" s="48"/>
      <c r="H119" s="48"/>
      <c r="I119" s="1"/>
      <c r="J119" s="1"/>
      <c r="K119" s="1"/>
      <c r="L119" s="1"/>
      <c r="M119" s="1"/>
      <c r="N119" s="1"/>
    </row>
    <row r="120" spans="1:14" x14ac:dyDescent="0.45">
      <c r="A120" s="1"/>
      <c r="B120" s="46">
        <v>44715</v>
      </c>
      <c r="C120" s="1"/>
      <c r="D120" s="48"/>
      <c r="E120" s="48"/>
      <c r="F120" s="48"/>
      <c r="G120" s="48"/>
      <c r="H120" s="48"/>
      <c r="I120" s="1"/>
      <c r="J120" s="1"/>
      <c r="K120" s="1"/>
      <c r="L120" s="1"/>
      <c r="M120" s="1"/>
      <c r="N120" s="1"/>
    </row>
    <row r="121" spans="1:14" x14ac:dyDescent="0.45">
      <c r="A121" s="1"/>
      <c r="B121" s="47">
        <v>44716</v>
      </c>
      <c r="C121" s="48" t="s">
        <v>59</v>
      </c>
      <c r="D121" s="48"/>
      <c r="E121" s="48"/>
      <c r="F121" s="48"/>
      <c r="G121" s="48"/>
      <c r="H121" s="48"/>
      <c r="I121" s="48" t="s">
        <v>59</v>
      </c>
      <c r="J121" s="48"/>
      <c r="K121" s="48"/>
      <c r="L121" s="48"/>
      <c r="M121" s="48"/>
      <c r="N121" s="48"/>
    </row>
    <row r="122" spans="1:14" x14ac:dyDescent="0.45">
      <c r="A122" s="1"/>
      <c r="B122" s="47">
        <v>44717</v>
      </c>
      <c r="C122" s="48" t="s">
        <v>59</v>
      </c>
      <c r="D122" s="48"/>
      <c r="E122" s="48"/>
      <c r="F122" s="48"/>
      <c r="G122" s="48"/>
      <c r="H122" s="48"/>
      <c r="I122" s="48" t="s">
        <v>59</v>
      </c>
      <c r="J122" s="48"/>
      <c r="K122" s="48"/>
      <c r="L122" s="48"/>
      <c r="M122" s="48"/>
      <c r="N122" s="48"/>
    </row>
    <row r="123" spans="1:14" x14ac:dyDescent="0.45">
      <c r="A123" s="1"/>
      <c r="B123" s="46">
        <v>44718</v>
      </c>
      <c r="C123" s="1"/>
      <c r="D123" s="48"/>
      <c r="E123" s="48"/>
      <c r="F123" s="48"/>
      <c r="G123" s="48"/>
      <c r="H123" s="48"/>
      <c r="I123" s="1"/>
      <c r="J123" s="1"/>
      <c r="K123" s="1"/>
      <c r="L123" s="1"/>
      <c r="M123" s="1"/>
      <c r="N123" s="1"/>
    </row>
    <row r="124" spans="1:14" x14ac:dyDescent="0.45">
      <c r="A124" s="1"/>
      <c r="B124" s="46">
        <v>44719</v>
      </c>
      <c r="C124" s="1"/>
      <c r="D124" s="48"/>
      <c r="E124" s="48"/>
      <c r="F124" s="48"/>
      <c r="G124" s="48"/>
      <c r="H124" s="48"/>
      <c r="I124" s="1"/>
      <c r="J124" s="1"/>
      <c r="K124" s="1"/>
      <c r="L124" s="1"/>
      <c r="M124" s="1"/>
      <c r="N124" s="1"/>
    </row>
    <row r="125" spans="1:14" x14ac:dyDescent="0.45">
      <c r="A125" s="1"/>
      <c r="B125" s="46">
        <v>44720</v>
      </c>
      <c r="C125" s="1"/>
      <c r="D125" s="48"/>
      <c r="E125" s="48"/>
      <c r="F125" s="48"/>
      <c r="G125" s="48"/>
      <c r="H125" s="48"/>
      <c r="I125" s="1"/>
      <c r="J125" s="1"/>
      <c r="K125" s="1"/>
      <c r="L125" s="1"/>
      <c r="M125" s="1"/>
      <c r="N125" s="1"/>
    </row>
    <row r="126" spans="1:14" x14ac:dyDescent="0.45">
      <c r="A126" s="1"/>
      <c r="B126" s="46">
        <v>44721</v>
      </c>
      <c r="C126" s="1"/>
      <c r="D126" s="48"/>
      <c r="E126" s="48"/>
      <c r="F126" s="48"/>
      <c r="G126" s="48"/>
      <c r="H126" s="48"/>
      <c r="I126" s="1"/>
      <c r="J126" s="1"/>
      <c r="K126" s="1"/>
      <c r="L126" s="1"/>
      <c r="M126" s="1"/>
      <c r="N126" s="1"/>
    </row>
    <row r="127" spans="1:14" x14ac:dyDescent="0.45">
      <c r="A127" s="1"/>
      <c r="B127" s="46">
        <v>44722</v>
      </c>
      <c r="C127" s="1"/>
      <c r="D127" s="48"/>
      <c r="E127" s="48"/>
      <c r="F127" s="48"/>
      <c r="G127" s="48"/>
      <c r="H127" s="48"/>
      <c r="I127" s="1"/>
      <c r="J127" s="1"/>
      <c r="K127" s="1"/>
      <c r="L127" s="1"/>
      <c r="M127" s="1"/>
      <c r="N127" s="1"/>
    </row>
    <row r="128" spans="1:14" x14ac:dyDescent="0.45">
      <c r="A128" s="1"/>
      <c r="B128" s="47">
        <v>44723</v>
      </c>
      <c r="C128" s="48" t="s">
        <v>59</v>
      </c>
      <c r="D128" s="48"/>
      <c r="E128" s="48"/>
      <c r="F128" s="48"/>
      <c r="G128" s="48"/>
      <c r="H128" s="48"/>
      <c r="I128" s="48" t="s">
        <v>59</v>
      </c>
      <c r="J128" s="48"/>
      <c r="K128" s="48"/>
      <c r="L128" s="48"/>
      <c r="M128" s="48"/>
      <c r="N128" s="48"/>
    </row>
    <row r="129" spans="1:14" x14ac:dyDescent="0.45">
      <c r="A129" s="1"/>
      <c r="B129" s="47">
        <v>44724</v>
      </c>
      <c r="C129" s="48" t="s">
        <v>59</v>
      </c>
      <c r="D129" s="48"/>
      <c r="E129" s="48"/>
      <c r="F129" s="48"/>
      <c r="G129" s="48"/>
      <c r="H129" s="48"/>
      <c r="I129" s="48" t="s">
        <v>59</v>
      </c>
      <c r="J129" s="48"/>
      <c r="K129" s="48"/>
      <c r="L129" s="48"/>
      <c r="M129" s="48"/>
      <c r="N129" s="48"/>
    </row>
    <row r="130" spans="1:14" x14ac:dyDescent="0.45">
      <c r="A130" s="1"/>
      <c r="B130" s="46">
        <v>44725</v>
      </c>
      <c r="C130" s="1"/>
      <c r="D130" s="48"/>
      <c r="E130" s="48"/>
      <c r="F130" s="48"/>
      <c r="G130" s="48"/>
      <c r="H130" s="48"/>
      <c r="I130" s="1"/>
      <c r="J130" s="1"/>
      <c r="K130" s="1"/>
      <c r="L130" s="1"/>
      <c r="M130" s="1"/>
      <c r="N130" s="1"/>
    </row>
    <row r="131" spans="1:14" x14ac:dyDescent="0.45">
      <c r="A131" s="1"/>
      <c r="B131" s="46">
        <v>44726</v>
      </c>
      <c r="C131" s="1"/>
      <c r="D131" s="48"/>
      <c r="E131" s="48"/>
      <c r="F131" s="48"/>
      <c r="G131" s="48"/>
      <c r="H131" s="48"/>
      <c r="I131" s="1"/>
      <c r="J131" s="1"/>
      <c r="K131" s="1"/>
      <c r="L131" s="1"/>
      <c r="M131" s="1"/>
      <c r="N131" s="1"/>
    </row>
    <row r="132" spans="1:14" x14ac:dyDescent="0.45">
      <c r="A132" s="1"/>
      <c r="B132" s="46">
        <v>44727</v>
      </c>
      <c r="C132" s="1"/>
      <c r="D132" s="48"/>
      <c r="E132" s="48"/>
      <c r="F132" s="48"/>
      <c r="G132" s="48"/>
      <c r="H132" s="48"/>
      <c r="I132" s="1"/>
      <c r="J132" s="1"/>
      <c r="K132" s="1"/>
      <c r="L132" s="1"/>
      <c r="M132" s="1"/>
      <c r="N132" s="1"/>
    </row>
    <row r="133" spans="1:14" x14ac:dyDescent="0.45">
      <c r="A133" s="1"/>
      <c r="B133" s="46">
        <v>44728</v>
      </c>
      <c r="C133" s="1"/>
      <c r="D133" s="48"/>
      <c r="E133" s="48"/>
      <c r="F133" s="48"/>
      <c r="G133" s="48"/>
      <c r="H133" s="48"/>
      <c r="I133" s="1"/>
      <c r="J133" s="1"/>
      <c r="K133" s="1"/>
      <c r="L133" s="1"/>
      <c r="M133" s="1"/>
      <c r="N133" s="1"/>
    </row>
    <row r="134" spans="1:14" x14ac:dyDescent="0.45">
      <c r="A134" s="1"/>
      <c r="B134" s="46">
        <v>44729</v>
      </c>
      <c r="C134" s="1"/>
      <c r="D134" s="48"/>
      <c r="E134" s="48"/>
      <c r="F134" s="48"/>
      <c r="G134" s="48"/>
      <c r="H134" s="48"/>
      <c r="I134" s="1"/>
      <c r="J134" s="1"/>
      <c r="K134" s="1"/>
      <c r="L134" s="1"/>
      <c r="M134" s="1"/>
      <c r="N134" s="1"/>
    </row>
    <row r="135" spans="1:14" x14ac:dyDescent="0.45">
      <c r="A135" s="1"/>
      <c r="B135" s="47">
        <v>44730</v>
      </c>
      <c r="C135" s="48" t="s">
        <v>59</v>
      </c>
      <c r="D135" s="48"/>
      <c r="E135" s="48"/>
      <c r="F135" s="48"/>
      <c r="G135" s="48"/>
      <c r="H135" s="48"/>
      <c r="I135" s="48" t="s">
        <v>59</v>
      </c>
      <c r="J135" s="48"/>
      <c r="K135" s="48"/>
      <c r="L135" s="48"/>
      <c r="M135" s="48"/>
      <c r="N135" s="48"/>
    </row>
    <row r="136" spans="1:14" x14ac:dyDescent="0.45">
      <c r="A136" s="1"/>
      <c r="B136" s="47">
        <v>44731</v>
      </c>
      <c r="C136" s="48" t="s">
        <v>59</v>
      </c>
      <c r="D136" s="48"/>
      <c r="E136" s="48"/>
      <c r="F136" s="48"/>
      <c r="G136" s="48"/>
      <c r="H136" s="48"/>
      <c r="I136" s="48" t="s">
        <v>59</v>
      </c>
      <c r="J136" s="48"/>
      <c r="K136" s="48"/>
      <c r="L136" s="48"/>
      <c r="M136" s="48"/>
      <c r="N136" s="48"/>
    </row>
    <row r="137" spans="1:14" x14ac:dyDescent="0.45">
      <c r="A137" s="1"/>
      <c r="B137" s="46">
        <v>44732</v>
      </c>
      <c r="C137" s="1"/>
      <c r="D137" s="48"/>
      <c r="E137" s="48"/>
      <c r="F137" s="48"/>
      <c r="G137" s="48"/>
      <c r="H137" s="48"/>
      <c r="I137" s="1"/>
      <c r="J137" s="1"/>
      <c r="K137" s="1"/>
      <c r="L137" s="1"/>
      <c r="M137" s="1"/>
      <c r="N137" s="1"/>
    </row>
    <row r="138" spans="1:14" x14ac:dyDescent="0.45">
      <c r="A138" s="1"/>
      <c r="B138" s="46">
        <v>44733</v>
      </c>
      <c r="C138" s="1"/>
      <c r="D138" s="48"/>
      <c r="E138" s="48"/>
      <c r="F138" s="48"/>
      <c r="G138" s="48"/>
      <c r="H138" s="48"/>
      <c r="I138" s="1"/>
      <c r="J138" s="1"/>
      <c r="K138" s="1"/>
      <c r="L138" s="1"/>
      <c r="M138" s="1"/>
      <c r="N138" s="1"/>
    </row>
    <row r="139" spans="1:14" x14ac:dyDescent="0.45">
      <c r="A139" s="1"/>
      <c r="B139" s="46">
        <v>44734</v>
      </c>
      <c r="C139" s="1"/>
      <c r="D139" s="48"/>
      <c r="E139" s="48"/>
      <c r="F139" s="48"/>
      <c r="G139" s="48"/>
      <c r="H139" s="48"/>
      <c r="I139" s="1"/>
      <c r="J139" s="1"/>
      <c r="K139" s="1"/>
      <c r="L139" s="1"/>
      <c r="M139" s="1"/>
      <c r="N139" s="1"/>
    </row>
    <row r="140" spans="1:14" x14ac:dyDescent="0.45">
      <c r="A140" s="1"/>
      <c r="B140" s="46">
        <v>44735</v>
      </c>
      <c r="C140" s="1"/>
      <c r="D140" s="48"/>
      <c r="E140" s="48"/>
      <c r="F140" s="48"/>
      <c r="G140" s="48"/>
      <c r="H140" s="48"/>
      <c r="I140" s="1"/>
      <c r="J140" s="1"/>
      <c r="K140" s="1"/>
      <c r="L140" s="1"/>
      <c r="M140" s="1"/>
      <c r="N140" s="1"/>
    </row>
    <row r="141" spans="1:14" x14ac:dyDescent="0.45">
      <c r="A141" s="1"/>
      <c r="B141" s="46">
        <v>44736</v>
      </c>
      <c r="C141" s="1"/>
      <c r="D141" s="48"/>
      <c r="E141" s="48"/>
      <c r="F141" s="48"/>
      <c r="G141" s="48"/>
      <c r="H141" s="48"/>
      <c r="I141" s="1"/>
      <c r="J141" s="1"/>
      <c r="K141" s="1"/>
      <c r="L141" s="1"/>
      <c r="M141" s="1"/>
      <c r="N141" s="1"/>
    </row>
    <row r="142" spans="1:14" x14ac:dyDescent="0.45">
      <c r="A142" s="1"/>
      <c r="B142" s="47">
        <v>44737</v>
      </c>
      <c r="C142" s="48" t="s">
        <v>59</v>
      </c>
      <c r="D142" s="48"/>
      <c r="E142" s="48"/>
      <c r="F142" s="48"/>
      <c r="G142" s="48"/>
      <c r="H142" s="48"/>
      <c r="I142" s="48" t="s">
        <v>59</v>
      </c>
      <c r="J142" s="48"/>
      <c r="K142" s="48"/>
      <c r="L142" s="48"/>
      <c r="M142" s="48"/>
      <c r="N142" s="48"/>
    </row>
    <row r="143" spans="1:14" x14ac:dyDescent="0.45">
      <c r="A143" s="1"/>
      <c r="B143" s="47">
        <v>44738</v>
      </c>
      <c r="C143" s="48" t="s">
        <v>59</v>
      </c>
      <c r="D143" s="48"/>
      <c r="E143" s="48"/>
      <c r="F143" s="48"/>
      <c r="G143" s="48"/>
      <c r="H143" s="48"/>
      <c r="I143" s="48" t="s">
        <v>59</v>
      </c>
      <c r="J143" s="48"/>
      <c r="K143" s="48"/>
      <c r="L143" s="48"/>
      <c r="M143" s="48"/>
      <c r="N143" s="48"/>
    </row>
    <row r="144" spans="1:14" x14ac:dyDescent="0.45">
      <c r="A144" s="1"/>
      <c r="B144" s="46">
        <v>44739</v>
      </c>
      <c r="C144" s="1"/>
      <c r="D144" s="48"/>
      <c r="E144" s="48"/>
      <c r="F144" s="48"/>
      <c r="G144" s="48"/>
      <c r="H144" s="48"/>
      <c r="I144" s="1"/>
      <c r="J144" s="1"/>
      <c r="K144" s="1"/>
      <c r="L144" s="1"/>
      <c r="M144" s="1"/>
      <c r="N144" s="1"/>
    </row>
    <row r="145" spans="1:14" x14ac:dyDescent="0.45">
      <c r="A145" s="1"/>
      <c r="B145" s="46">
        <v>44740</v>
      </c>
      <c r="C145" s="1"/>
      <c r="D145" s="48"/>
      <c r="E145" s="48"/>
      <c r="F145" s="48"/>
      <c r="G145" s="48"/>
      <c r="H145" s="48"/>
      <c r="I145" s="1"/>
      <c r="J145" s="1"/>
      <c r="K145" s="1"/>
      <c r="L145" s="1"/>
      <c r="M145" s="1"/>
      <c r="N145" s="1"/>
    </row>
    <row r="146" spans="1:14" x14ac:dyDescent="0.45">
      <c r="A146" s="1"/>
      <c r="B146" s="46">
        <v>44741</v>
      </c>
      <c r="C146" s="1"/>
      <c r="D146" s="48"/>
      <c r="E146" s="48"/>
      <c r="F146" s="48"/>
      <c r="G146" s="48"/>
      <c r="H146" s="48"/>
      <c r="I146" s="1"/>
      <c r="J146" s="1"/>
      <c r="K146" s="1"/>
      <c r="L146" s="1"/>
      <c r="M146" s="1"/>
      <c r="N146" s="1"/>
    </row>
    <row r="147" spans="1:14" x14ac:dyDescent="0.45">
      <c r="A147" s="1"/>
      <c r="B147" s="46">
        <v>44742</v>
      </c>
      <c r="C147" s="1"/>
      <c r="D147" s="48"/>
      <c r="E147" s="48"/>
      <c r="F147" s="48"/>
      <c r="G147" s="48"/>
      <c r="H147" s="48"/>
      <c r="I147" s="1"/>
      <c r="J147" s="1"/>
      <c r="K147" s="1"/>
      <c r="L147" s="1"/>
      <c r="M147" s="1"/>
      <c r="N147" s="1"/>
    </row>
    <row r="148" spans="1:14" x14ac:dyDescent="0.45">
      <c r="A148" s="1"/>
      <c r="B148" s="46">
        <v>44743</v>
      </c>
      <c r="C148" s="1"/>
      <c r="D148" s="48"/>
      <c r="E148" s="48"/>
      <c r="F148" s="48"/>
      <c r="G148" s="48"/>
      <c r="H148" s="48"/>
      <c r="I148" s="1"/>
      <c r="J148" s="1"/>
      <c r="K148" s="1"/>
      <c r="L148" s="1"/>
      <c r="M148" s="1"/>
      <c r="N148" s="1"/>
    </row>
    <row r="149" spans="1:14" x14ac:dyDescent="0.45">
      <c r="A149" s="1"/>
      <c r="B149" s="47">
        <v>44744</v>
      </c>
      <c r="C149" s="48" t="s">
        <v>59</v>
      </c>
      <c r="D149" s="48"/>
      <c r="E149" s="48"/>
      <c r="F149" s="48"/>
      <c r="G149" s="48"/>
      <c r="H149" s="48"/>
      <c r="I149" s="48" t="s">
        <v>59</v>
      </c>
      <c r="J149" s="48"/>
      <c r="K149" s="48"/>
      <c r="L149" s="48"/>
      <c r="M149" s="48"/>
      <c r="N149" s="48"/>
    </row>
    <row r="150" spans="1:14" x14ac:dyDescent="0.45">
      <c r="A150" s="1"/>
      <c r="B150" s="47">
        <v>44745</v>
      </c>
      <c r="C150" s="48" t="s">
        <v>59</v>
      </c>
      <c r="D150" s="48"/>
      <c r="E150" s="48"/>
      <c r="F150" s="48"/>
      <c r="G150" s="48"/>
      <c r="H150" s="48"/>
      <c r="I150" s="48" t="s">
        <v>59</v>
      </c>
      <c r="J150" s="48"/>
      <c r="K150" s="48"/>
      <c r="L150" s="48"/>
      <c r="M150" s="48"/>
      <c r="N150" s="48"/>
    </row>
    <row r="151" spans="1:14" x14ac:dyDescent="0.45">
      <c r="A151" s="1"/>
      <c r="B151" s="46">
        <v>44746</v>
      </c>
      <c r="C151" s="1"/>
      <c r="D151" s="48"/>
      <c r="E151" s="48"/>
      <c r="F151" s="48"/>
      <c r="G151" s="48"/>
      <c r="H151" s="48"/>
      <c r="I151" s="1"/>
      <c r="J151" s="1"/>
      <c r="K151" s="1"/>
      <c r="L151" s="1"/>
      <c r="M151" s="1"/>
      <c r="N151" s="1"/>
    </row>
    <row r="152" spans="1:14" x14ac:dyDescent="0.45">
      <c r="A152" s="1"/>
      <c r="B152" s="46">
        <v>44747</v>
      </c>
      <c r="C152" s="1"/>
      <c r="D152" s="48"/>
      <c r="E152" s="48"/>
      <c r="F152" s="48"/>
      <c r="G152" s="48"/>
      <c r="H152" s="48"/>
      <c r="I152" s="1"/>
      <c r="J152" s="1"/>
      <c r="K152" s="1"/>
      <c r="L152" s="1"/>
      <c r="M152" s="1"/>
      <c r="N152" s="1"/>
    </row>
    <row r="153" spans="1:14" x14ac:dyDescent="0.45">
      <c r="A153" s="1"/>
      <c r="B153" s="46">
        <v>44748</v>
      </c>
      <c r="C153" s="1"/>
      <c r="D153" s="48"/>
      <c r="E153" s="48"/>
      <c r="F153" s="48"/>
      <c r="G153" s="48"/>
      <c r="H153" s="48"/>
      <c r="I153" s="1"/>
      <c r="J153" s="1"/>
      <c r="K153" s="1"/>
      <c r="L153" s="1"/>
      <c r="M153" s="1"/>
      <c r="N153" s="1"/>
    </row>
    <row r="154" spans="1:14" x14ac:dyDescent="0.45">
      <c r="A154" s="1"/>
      <c r="B154" s="46">
        <v>44749</v>
      </c>
      <c r="C154" s="1"/>
      <c r="D154" s="48"/>
      <c r="E154" s="48"/>
      <c r="F154" s="48"/>
      <c r="G154" s="48"/>
      <c r="H154" s="48"/>
      <c r="I154" s="1"/>
      <c r="J154" s="1"/>
      <c r="K154" s="1"/>
      <c r="L154" s="1"/>
      <c r="M154" s="1"/>
      <c r="N154" s="1"/>
    </row>
    <row r="155" spans="1:14" x14ac:dyDescent="0.45">
      <c r="A155" s="1"/>
      <c r="B155" s="46">
        <v>44750</v>
      </c>
      <c r="C155" s="1"/>
      <c r="D155" s="48"/>
      <c r="E155" s="48"/>
      <c r="F155" s="48"/>
      <c r="G155" s="48"/>
      <c r="H155" s="48"/>
      <c r="I155" s="1"/>
      <c r="J155" s="1"/>
      <c r="K155" s="1"/>
      <c r="L155" s="1"/>
      <c r="M155" s="1"/>
      <c r="N155" s="1"/>
    </row>
    <row r="156" spans="1:14" x14ac:dyDescent="0.45">
      <c r="A156" s="1"/>
      <c r="B156" s="47">
        <v>44751</v>
      </c>
      <c r="C156" s="48" t="s">
        <v>59</v>
      </c>
      <c r="D156" s="48"/>
      <c r="E156" s="48"/>
      <c r="F156" s="48"/>
      <c r="G156" s="48"/>
      <c r="H156" s="48"/>
      <c r="I156" s="48" t="s">
        <v>59</v>
      </c>
      <c r="J156" s="48"/>
      <c r="K156" s="48"/>
      <c r="L156" s="48"/>
      <c r="M156" s="48"/>
      <c r="N156" s="48"/>
    </row>
    <row r="157" spans="1:14" x14ac:dyDescent="0.45">
      <c r="A157" s="1"/>
      <c r="B157" s="47">
        <v>44752</v>
      </c>
      <c r="C157" s="48" t="s">
        <v>59</v>
      </c>
      <c r="D157" s="48"/>
      <c r="E157" s="48"/>
      <c r="F157" s="48"/>
      <c r="G157" s="48"/>
      <c r="H157" s="48"/>
      <c r="I157" s="48" t="s">
        <v>59</v>
      </c>
      <c r="J157" s="48"/>
      <c r="K157" s="48"/>
      <c r="L157" s="48"/>
      <c r="M157" s="48"/>
      <c r="N157" s="48"/>
    </row>
    <row r="158" spans="1:14" x14ac:dyDescent="0.45">
      <c r="A158" s="1"/>
      <c r="B158" s="46">
        <v>44753</v>
      </c>
      <c r="C158" s="1"/>
      <c r="D158" s="48"/>
      <c r="E158" s="48"/>
      <c r="F158" s="48"/>
      <c r="G158" s="48"/>
      <c r="H158" s="48"/>
      <c r="I158" s="1"/>
      <c r="J158" s="1"/>
      <c r="K158" s="1"/>
      <c r="L158" s="1"/>
      <c r="M158" s="1"/>
      <c r="N158" s="1"/>
    </row>
    <row r="159" spans="1:14" x14ac:dyDescent="0.45">
      <c r="A159" s="1"/>
      <c r="B159" s="46">
        <v>44754</v>
      </c>
      <c r="C159" s="1"/>
      <c r="D159" s="48"/>
      <c r="E159" s="48"/>
      <c r="F159" s="48"/>
      <c r="G159" s="48"/>
      <c r="H159" s="48"/>
      <c r="I159" s="1"/>
      <c r="J159" s="1"/>
      <c r="K159" s="1"/>
      <c r="L159" s="1"/>
      <c r="M159" s="1"/>
      <c r="N159" s="1"/>
    </row>
    <row r="160" spans="1:14" x14ac:dyDescent="0.45">
      <c r="A160" s="1"/>
      <c r="B160" s="46">
        <v>44755</v>
      </c>
      <c r="C160" s="1"/>
      <c r="D160" s="48"/>
      <c r="E160" s="48"/>
      <c r="F160" s="48"/>
      <c r="G160" s="48"/>
      <c r="H160" s="48"/>
      <c r="I160" s="1"/>
      <c r="J160" s="1"/>
      <c r="K160" s="1"/>
      <c r="L160" s="1"/>
      <c r="M160" s="1"/>
      <c r="N160" s="1"/>
    </row>
    <row r="161" spans="1:14" x14ac:dyDescent="0.45">
      <c r="A161" s="1"/>
      <c r="B161" s="46">
        <v>44756</v>
      </c>
      <c r="C161" s="1"/>
      <c r="D161" s="48"/>
      <c r="E161" s="48"/>
      <c r="F161" s="48"/>
      <c r="G161" s="48"/>
      <c r="H161" s="48"/>
      <c r="I161" s="1"/>
      <c r="J161" s="1"/>
      <c r="K161" s="1"/>
      <c r="L161" s="1"/>
      <c r="M161" s="1"/>
      <c r="N161" s="1"/>
    </row>
    <row r="162" spans="1:14" x14ac:dyDescent="0.45">
      <c r="A162" s="1"/>
      <c r="B162" s="46">
        <v>44757</v>
      </c>
      <c r="C162" s="1"/>
      <c r="D162" s="48"/>
      <c r="E162" s="48"/>
      <c r="F162" s="48"/>
      <c r="G162" s="48"/>
      <c r="H162" s="48"/>
      <c r="I162" s="1"/>
      <c r="J162" s="1"/>
      <c r="K162" s="1"/>
      <c r="L162" s="1"/>
      <c r="M162" s="1"/>
      <c r="N162" s="1"/>
    </row>
  </sheetData>
  <phoneticPr fontId="1"/>
  <dataValidations count="2">
    <dataValidation type="list" allowBlank="1" showInputMessage="1" showErrorMessage="1" sqref="C47:C162 I47:I162" xr:uid="{99DAF9BB-ED58-48C7-A09D-BA8731206BCF}">
      <formula1>"✔,×"</formula1>
    </dataValidation>
    <dataValidation type="list" allowBlank="1" showInputMessage="1" showErrorMessage="1" sqref="A47:A162" xr:uid="{96CC36E6-8493-4627-981C-8C9EDBDA978C}">
      <formula1>"yes,no"</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A89BC-1275-46BA-811E-6C13E024DF72}">
  <sheetPr codeName="Sheet6"/>
  <dimension ref="A1:O188"/>
  <sheetViews>
    <sheetView zoomScale="69" zoomScaleNormal="70" workbookViewId="0"/>
  </sheetViews>
  <sheetFormatPr defaultRowHeight="18" x14ac:dyDescent="0.45"/>
  <cols>
    <col min="2" max="2" width="21" customWidth="1"/>
    <col min="3" max="3" width="3.19921875" bestFit="1" customWidth="1"/>
    <col min="4" max="5" width="12.69921875" bestFit="1" customWidth="1"/>
    <col min="6" max="6" width="14.296875" bestFit="1" customWidth="1"/>
    <col min="7" max="8" width="17.796875" bestFit="1" customWidth="1"/>
    <col min="9" max="9" width="3.19921875" bestFit="1" customWidth="1"/>
    <col min="10" max="10" width="14.796875" bestFit="1" customWidth="1"/>
    <col min="11" max="11" width="12.69921875" bestFit="1" customWidth="1"/>
    <col min="12" max="12" width="14.296875" bestFit="1" customWidth="1"/>
    <col min="13" max="14" width="17.796875" bestFit="1" customWidth="1"/>
  </cols>
  <sheetData>
    <row r="1" spans="1:6" x14ac:dyDescent="0.45">
      <c r="A1" s="44" t="s">
        <v>57</v>
      </c>
      <c r="B1" s="44"/>
      <c r="C1" s="44"/>
      <c r="D1" s="44"/>
      <c r="E1" s="44"/>
      <c r="F1" s="44"/>
    </row>
    <row r="19" spans="1:6" s="23" customFormat="1" x14ac:dyDescent="0.45">
      <c r="A19" s="22" t="s">
        <v>68</v>
      </c>
      <c r="B19" s="22"/>
      <c r="C19" s="22"/>
      <c r="D19" s="22"/>
      <c r="E19" s="22"/>
      <c r="F19" s="22"/>
    </row>
    <row r="20" spans="1:6" s="23" customFormat="1" x14ac:dyDescent="0.45">
      <c r="A20" s="49" t="s">
        <v>63</v>
      </c>
    </row>
    <row r="21" spans="1:6" s="23" customFormat="1" x14ac:dyDescent="0.45">
      <c r="A21" t="s">
        <v>86</v>
      </c>
    </row>
    <row r="22" spans="1:6" s="23" customFormat="1" x14ac:dyDescent="0.45">
      <c r="A22" s="23" t="s">
        <v>66</v>
      </c>
    </row>
    <row r="23" spans="1:6" s="23" customFormat="1" x14ac:dyDescent="0.45">
      <c r="A23" s="49" t="s">
        <v>69</v>
      </c>
    </row>
    <row r="24" spans="1:6" s="23" customFormat="1" x14ac:dyDescent="0.45">
      <c r="A24" s="49" t="s">
        <v>65</v>
      </c>
    </row>
    <row r="25" spans="1:6" s="23" customFormat="1" x14ac:dyDescent="0.45">
      <c r="B25" s="23" t="s">
        <v>64</v>
      </c>
    </row>
    <row r="26" spans="1:6" s="23" customFormat="1" x14ac:dyDescent="0.45">
      <c r="B26" s="23" t="s">
        <v>43</v>
      </c>
    </row>
    <row r="27" spans="1:6" s="23" customFormat="1" x14ac:dyDescent="0.45">
      <c r="B27" s="23" t="s">
        <v>72</v>
      </c>
    </row>
    <row r="28" spans="1:6" s="23" customFormat="1" x14ac:dyDescent="0.45"/>
    <row r="29" spans="1:6" s="23" customFormat="1" x14ac:dyDescent="0.45">
      <c r="A29" s="23" t="s">
        <v>67</v>
      </c>
    </row>
    <row r="30" spans="1:6" s="23" customFormat="1" x14ac:dyDescent="0.45">
      <c r="A30" s="49" t="s">
        <v>69</v>
      </c>
    </row>
    <row r="31" spans="1:6" s="23" customFormat="1" x14ac:dyDescent="0.45">
      <c r="A31" s="49" t="s">
        <v>65</v>
      </c>
    </row>
    <row r="32" spans="1:6" s="23" customFormat="1" x14ac:dyDescent="0.45">
      <c r="B32" s="26" t="s">
        <v>71</v>
      </c>
    </row>
    <row r="33" spans="1:14" s="23" customFormat="1" x14ac:dyDescent="0.45">
      <c r="B33" s="26" t="s">
        <v>39</v>
      </c>
    </row>
    <row r="34" spans="1:14" s="23" customFormat="1" x14ac:dyDescent="0.45">
      <c r="B34" s="50" t="s">
        <v>44</v>
      </c>
    </row>
    <row r="35" spans="1:14" s="23" customFormat="1" x14ac:dyDescent="0.45">
      <c r="B35" s="51" t="s">
        <v>40</v>
      </c>
    </row>
    <row r="36" spans="1:14" s="23" customFormat="1" x14ac:dyDescent="0.45">
      <c r="B36" s="51" t="s">
        <v>41</v>
      </c>
    </row>
    <row r="37" spans="1:14" s="23" customFormat="1" x14ac:dyDescent="0.45">
      <c r="B37" s="51" t="s">
        <v>42</v>
      </c>
    </row>
    <row r="38" spans="1:14" s="23" customFormat="1" x14ac:dyDescent="0.45"/>
    <row r="40" spans="1:14" x14ac:dyDescent="0.45">
      <c r="A40" s="44" t="s">
        <v>70</v>
      </c>
      <c r="B40" s="44"/>
      <c r="C40" s="44"/>
      <c r="D40" s="44"/>
      <c r="E40" s="44"/>
      <c r="F40" s="44"/>
      <c r="G40" s="44"/>
      <c r="H40" s="44"/>
      <c r="I40" s="44"/>
      <c r="J40" s="44"/>
      <c r="K40" s="44"/>
      <c r="L40" s="44"/>
      <c r="M40" s="44"/>
      <c r="N40" s="44"/>
    </row>
    <row r="41" spans="1:14" s="52" customFormat="1" ht="32.4" x14ac:dyDescent="0.45">
      <c r="E41" s="53"/>
      <c r="F41" s="53" t="s">
        <v>75</v>
      </c>
      <c r="G41" s="53" t="s">
        <v>76</v>
      </c>
    </row>
    <row r="42" spans="1:14" s="52" customFormat="1" ht="36" x14ac:dyDescent="0.45">
      <c r="E42" s="53" t="s">
        <v>77</v>
      </c>
      <c r="F42" s="53">
        <f>COUNTBLANK(C46:C188)+COUNTBLANK(I46:I188)</f>
        <v>0</v>
      </c>
      <c r="G42" s="53" t="str">
        <f>IF(F42=0,"completed","not completed")</f>
        <v>completed</v>
      </c>
    </row>
    <row r="44" spans="1:14" x14ac:dyDescent="0.45">
      <c r="C44" s="28" t="s">
        <v>47</v>
      </c>
      <c r="D44" s="35"/>
      <c r="E44" s="28"/>
      <c r="F44" s="28"/>
      <c r="G44" s="28"/>
      <c r="H44" s="28"/>
      <c r="I44" s="30" t="s">
        <v>48</v>
      </c>
      <c r="J44" s="34"/>
      <c r="K44" s="30"/>
      <c r="L44" s="30"/>
      <c r="M44" s="30"/>
      <c r="N44" s="30"/>
    </row>
    <row r="45" spans="1:14" ht="36" x14ac:dyDescent="0.45">
      <c r="B45" s="45" t="s">
        <v>60</v>
      </c>
      <c r="C45" s="36"/>
      <c r="D45" s="29" t="s">
        <v>36</v>
      </c>
      <c r="E45" s="29" t="s">
        <v>45</v>
      </c>
      <c r="F45" s="32" t="s">
        <v>37</v>
      </c>
      <c r="G45" s="29" t="s">
        <v>38</v>
      </c>
      <c r="H45" s="29" t="s">
        <v>46</v>
      </c>
      <c r="I45" s="31"/>
      <c r="J45" s="31" t="s">
        <v>36</v>
      </c>
      <c r="K45" s="31" t="s">
        <v>45</v>
      </c>
      <c r="L45" s="33" t="s">
        <v>37</v>
      </c>
      <c r="M45" s="31" t="s">
        <v>38</v>
      </c>
      <c r="N45" s="31" t="s">
        <v>46</v>
      </c>
    </row>
    <row r="46" spans="1:14" x14ac:dyDescent="0.45">
      <c r="B46" s="46">
        <v>44600</v>
      </c>
      <c r="C46" s="48" t="s">
        <v>59</v>
      </c>
      <c r="D46" s="48"/>
      <c r="E46" s="48"/>
      <c r="F46" s="48"/>
      <c r="G46" s="48"/>
      <c r="H46" s="48"/>
      <c r="I46" s="1" t="s">
        <v>58</v>
      </c>
      <c r="J46" s="5">
        <v>0.54166666666666663</v>
      </c>
      <c r="K46" s="5">
        <v>0.55208333333333337</v>
      </c>
      <c r="L46" s="5">
        <v>4.1666666666666664E-2</v>
      </c>
      <c r="M46" s="5">
        <v>0.58333333333333337</v>
      </c>
      <c r="N46" s="5">
        <v>0.59375</v>
      </c>
    </row>
    <row r="47" spans="1:14" x14ac:dyDescent="0.45">
      <c r="B47" s="46">
        <v>44601</v>
      </c>
      <c r="C47" s="48" t="s">
        <v>59</v>
      </c>
      <c r="D47" s="48"/>
      <c r="E47" s="48"/>
      <c r="F47" s="48"/>
      <c r="G47" s="48"/>
      <c r="H47" s="48"/>
      <c r="I47" s="1" t="s">
        <v>59</v>
      </c>
      <c r="J47" s="5"/>
      <c r="K47" s="5"/>
      <c r="L47" s="5"/>
      <c r="M47" s="5"/>
      <c r="N47" s="5"/>
    </row>
    <row r="48" spans="1:14" x14ac:dyDescent="0.45">
      <c r="B48" s="46">
        <v>44602</v>
      </c>
      <c r="C48" s="48" t="s">
        <v>59</v>
      </c>
      <c r="D48" s="48"/>
      <c r="E48" s="48"/>
      <c r="F48" s="48"/>
      <c r="G48" s="48"/>
      <c r="H48" s="48"/>
      <c r="I48" s="1" t="s">
        <v>59</v>
      </c>
      <c r="J48" s="5"/>
      <c r="K48" s="5"/>
      <c r="L48" s="5"/>
      <c r="M48" s="5"/>
      <c r="N48" s="5"/>
    </row>
    <row r="49" spans="2:15" x14ac:dyDescent="0.45">
      <c r="B49" s="46">
        <v>44603</v>
      </c>
      <c r="C49" s="48" t="s">
        <v>59</v>
      </c>
      <c r="D49" s="48"/>
      <c r="E49" s="48"/>
      <c r="F49" s="48"/>
      <c r="G49" s="48"/>
      <c r="H49" s="48"/>
      <c r="I49" s="48" t="s">
        <v>59</v>
      </c>
      <c r="J49" s="48"/>
      <c r="K49" s="48"/>
      <c r="L49" s="48"/>
      <c r="M49" s="48"/>
      <c r="N49" s="48"/>
      <c r="O49" t="s">
        <v>62</v>
      </c>
    </row>
    <row r="50" spans="2:15" x14ac:dyDescent="0.45">
      <c r="B50" s="46">
        <v>44604</v>
      </c>
      <c r="C50" s="48" t="s">
        <v>59</v>
      </c>
      <c r="D50" s="48"/>
      <c r="E50" s="48"/>
      <c r="F50" s="48"/>
      <c r="G50" s="48"/>
      <c r="H50" s="48"/>
      <c r="I50" s="48" t="s">
        <v>59</v>
      </c>
      <c r="J50" s="48"/>
      <c r="K50" s="48"/>
      <c r="L50" s="48"/>
      <c r="M50" s="48"/>
      <c r="N50" s="48"/>
    </row>
    <row r="51" spans="2:15" x14ac:dyDescent="0.45">
      <c r="B51" s="46">
        <v>44605</v>
      </c>
      <c r="C51" s="48" t="s">
        <v>59</v>
      </c>
      <c r="D51" s="48"/>
      <c r="E51" s="48"/>
      <c r="F51" s="48"/>
      <c r="G51" s="48"/>
      <c r="H51" s="48"/>
      <c r="I51" s="48" t="s">
        <v>59</v>
      </c>
      <c r="J51" s="48"/>
      <c r="K51" s="48"/>
      <c r="L51" s="48"/>
      <c r="M51" s="48"/>
      <c r="N51" s="48"/>
    </row>
    <row r="52" spans="2:15" x14ac:dyDescent="0.45">
      <c r="B52" s="46">
        <v>44606</v>
      </c>
      <c r="C52" s="48" t="s">
        <v>59</v>
      </c>
      <c r="D52" s="48"/>
      <c r="E52" s="48"/>
      <c r="F52" s="48"/>
      <c r="G52" s="48"/>
      <c r="H52" s="48"/>
      <c r="I52" s="1" t="s">
        <v>59</v>
      </c>
      <c r="J52" s="1"/>
      <c r="K52" s="1"/>
      <c r="L52" s="1"/>
      <c r="M52" s="1"/>
      <c r="N52" s="1"/>
    </row>
    <row r="53" spans="2:15" x14ac:dyDescent="0.45">
      <c r="B53" s="46">
        <v>44607</v>
      </c>
      <c r="C53" s="48" t="s">
        <v>59</v>
      </c>
      <c r="D53" s="48"/>
      <c r="E53" s="48"/>
      <c r="F53" s="48"/>
      <c r="G53" s="48"/>
      <c r="H53" s="48"/>
      <c r="I53" s="1" t="s">
        <v>59</v>
      </c>
      <c r="J53" s="1"/>
      <c r="K53" s="1"/>
      <c r="L53" s="1"/>
      <c r="M53" s="1"/>
      <c r="N53" s="1"/>
    </row>
    <row r="54" spans="2:15" x14ac:dyDescent="0.45">
      <c r="B54" s="46">
        <v>44608</v>
      </c>
      <c r="C54" s="48" t="s">
        <v>59</v>
      </c>
      <c r="D54" s="48"/>
      <c r="E54" s="48"/>
      <c r="F54" s="48"/>
      <c r="G54" s="48"/>
      <c r="H54" s="48"/>
      <c r="I54" s="1" t="s">
        <v>59</v>
      </c>
      <c r="J54" s="1"/>
      <c r="K54" s="1"/>
      <c r="L54" s="1"/>
      <c r="M54" s="1"/>
      <c r="N54" s="1"/>
    </row>
    <row r="55" spans="2:15" x14ac:dyDescent="0.45">
      <c r="B55" s="46">
        <v>44609</v>
      </c>
      <c r="C55" s="48" t="s">
        <v>59</v>
      </c>
      <c r="D55" s="48"/>
      <c r="E55" s="48"/>
      <c r="F55" s="48"/>
      <c r="G55" s="48"/>
      <c r="H55" s="48"/>
      <c r="I55" s="1" t="s">
        <v>59</v>
      </c>
      <c r="J55" s="1"/>
      <c r="K55" s="1"/>
      <c r="L55" s="1"/>
      <c r="M55" s="1"/>
      <c r="N55" s="1"/>
    </row>
    <row r="56" spans="2:15" x14ac:dyDescent="0.45">
      <c r="B56" s="46">
        <v>44610</v>
      </c>
      <c r="C56" s="48" t="s">
        <v>59</v>
      </c>
      <c r="D56" s="48"/>
      <c r="E56" s="48"/>
      <c r="F56" s="48"/>
      <c r="G56" s="48"/>
      <c r="H56" s="48"/>
      <c r="I56" s="1" t="s">
        <v>59</v>
      </c>
      <c r="J56" s="1"/>
      <c r="K56" s="1"/>
      <c r="L56" s="1"/>
      <c r="M56" s="1"/>
      <c r="N56" s="1"/>
    </row>
    <row r="57" spans="2:15" x14ac:dyDescent="0.45">
      <c r="B57" s="46">
        <v>44611</v>
      </c>
      <c r="C57" s="48" t="s">
        <v>59</v>
      </c>
      <c r="D57" s="48"/>
      <c r="E57" s="48"/>
      <c r="F57" s="48"/>
      <c r="G57" s="48"/>
      <c r="H57" s="48"/>
      <c r="I57" s="48" t="s">
        <v>59</v>
      </c>
      <c r="J57" s="48"/>
      <c r="K57" s="48"/>
      <c r="L57" s="48"/>
      <c r="M57" s="48"/>
      <c r="N57" s="48"/>
    </row>
    <row r="58" spans="2:15" x14ac:dyDescent="0.45">
      <c r="B58" s="46">
        <v>44612</v>
      </c>
      <c r="C58" s="48" t="s">
        <v>59</v>
      </c>
      <c r="D58" s="48"/>
      <c r="E58" s="48"/>
      <c r="F58" s="48"/>
      <c r="G58" s="48"/>
      <c r="H58" s="48"/>
      <c r="I58" s="48" t="s">
        <v>59</v>
      </c>
      <c r="J58" s="48"/>
      <c r="K58" s="48"/>
      <c r="L58" s="48"/>
      <c r="M58" s="48"/>
      <c r="N58" s="48"/>
    </row>
    <row r="59" spans="2:15" x14ac:dyDescent="0.45">
      <c r="B59" s="46">
        <v>44613</v>
      </c>
      <c r="C59" s="48" t="s">
        <v>59</v>
      </c>
      <c r="D59" s="48"/>
      <c r="E59" s="48"/>
      <c r="F59" s="48"/>
      <c r="G59" s="48"/>
      <c r="H59" s="48"/>
      <c r="I59" s="1" t="s">
        <v>59</v>
      </c>
      <c r="J59" s="1"/>
      <c r="K59" s="1"/>
      <c r="L59" s="1"/>
      <c r="M59" s="1"/>
      <c r="N59" s="1"/>
    </row>
    <row r="60" spans="2:15" x14ac:dyDescent="0.45">
      <c r="B60" s="46">
        <v>44614</v>
      </c>
      <c r="C60" s="48" t="s">
        <v>59</v>
      </c>
      <c r="D60" s="48"/>
      <c r="E60" s="48"/>
      <c r="F60" s="48"/>
      <c r="G60" s="48"/>
      <c r="H60" s="48"/>
      <c r="I60" s="1" t="s">
        <v>59</v>
      </c>
      <c r="J60" s="1"/>
      <c r="K60" s="1"/>
      <c r="L60" s="1"/>
      <c r="M60" s="1"/>
      <c r="N60" s="1"/>
    </row>
    <row r="61" spans="2:15" x14ac:dyDescent="0.45">
      <c r="B61" s="46">
        <v>44615</v>
      </c>
      <c r="C61" s="48" t="s">
        <v>59</v>
      </c>
      <c r="D61" s="48"/>
      <c r="E61" s="48"/>
      <c r="F61" s="48"/>
      <c r="G61" s="48"/>
      <c r="H61" s="48"/>
      <c r="I61" s="48" t="s">
        <v>59</v>
      </c>
      <c r="J61" s="48"/>
      <c r="K61" s="48"/>
      <c r="L61" s="48"/>
      <c r="M61" s="48"/>
      <c r="N61" s="48"/>
      <c r="O61" t="s">
        <v>62</v>
      </c>
    </row>
    <row r="62" spans="2:15" x14ac:dyDescent="0.45">
      <c r="B62" s="46">
        <v>44616</v>
      </c>
      <c r="C62" s="48" t="s">
        <v>59</v>
      </c>
      <c r="D62" s="48"/>
      <c r="E62" s="48"/>
      <c r="F62" s="48"/>
      <c r="G62" s="48"/>
      <c r="H62" s="48"/>
      <c r="I62" s="1" t="s">
        <v>59</v>
      </c>
      <c r="J62" s="1"/>
      <c r="K62" s="1"/>
      <c r="L62" s="1"/>
      <c r="M62" s="1"/>
      <c r="N62" s="1"/>
    </row>
    <row r="63" spans="2:15" x14ac:dyDescent="0.45">
      <c r="B63" s="46">
        <v>44617</v>
      </c>
      <c r="C63" s="48" t="s">
        <v>59</v>
      </c>
      <c r="D63" s="48"/>
      <c r="E63" s="48"/>
      <c r="F63" s="48"/>
      <c r="G63" s="48"/>
      <c r="H63" s="48"/>
      <c r="I63" s="1" t="s">
        <v>59</v>
      </c>
      <c r="J63" s="1"/>
      <c r="K63" s="1"/>
      <c r="L63" s="1"/>
      <c r="M63" s="1"/>
      <c r="N63" s="1"/>
    </row>
    <row r="64" spans="2:15" x14ac:dyDescent="0.45">
      <c r="B64" s="46">
        <v>44618</v>
      </c>
      <c r="C64" s="48" t="s">
        <v>59</v>
      </c>
      <c r="D64" s="48"/>
      <c r="E64" s="48"/>
      <c r="F64" s="48"/>
      <c r="G64" s="48"/>
      <c r="H64" s="48"/>
      <c r="I64" s="48" t="s">
        <v>59</v>
      </c>
      <c r="J64" s="48"/>
      <c r="K64" s="48"/>
      <c r="L64" s="48"/>
      <c r="M64" s="48"/>
      <c r="N64" s="48"/>
    </row>
    <row r="65" spans="2:14" x14ac:dyDescent="0.45">
      <c r="B65" s="46">
        <v>44619</v>
      </c>
      <c r="C65" s="48" t="s">
        <v>59</v>
      </c>
      <c r="D65" s="48"/>
      <c r="E65" s="48"/>
      <c r="F65" s="48"/>
      <c r="G65" s="48"/>
      <c r="H65" s="48"/>
      <c r="I65" s="48" t="s">
        <v>59</v>
      </c>
      <c r="J65" s="48"/>
      <c r="K65" s="48"/>
      <c r="L65" s="48"/>
      <c r="M65" s="48"/>
      <c r="N65" s="48"/>
    </row>
    <row r="66" spans="2:14" x14ac:dyDescent="0.45">
      <c r="B66" s="46">
        <v>44620</v>
      </c>
      <c r="C66" s="48" t="s">
        <v>59</v>
      </c>
      <c r="D66" s="48"/>
      <c r="E66" s="48"/>
      <c r="F66" s="48"/>
      <c r="G66" s="48"/>
      <c r="H66" s="48"/>
      <c r="I66" s="1" t="s">
        <v>59</v>
      </c>
      <c r="J66" s="1"/>
      <c r="K66" s="1"/>
      <c r="L66" s="1"/>
      <c r="M66" s="1"/>
      <c r="N66" s="1"/>
    </row>
    <row r="67" spans="2:14" x14ac:dyDescent="0.45">
      <c r="B67" s="46">
        <v>44621</v>
      </c>
      <c r="C67" s="1" t="s">
        <v>58</v>
      </c>
      <c r="D67" s="5">
        <v>0.41666666666666669</v>
      </c>
      <c r="E67" s="5">
        <v>0.66666666666666663</v>
      </c>
      <c r="F67" s="5">
        <v>4.1666666666666664E-2</v>
      </c>
      <c r="G67" s="5">
        <v>0.45833333333333331</v>
      </c>
      <c r="H67" s="5">
        <v>0.70833333333333337</v>
      </c>
      <c r="I67" s="1" t="s">
        <v>59</v>
      </c>
      <c r="J67" s="1"/>
      <c r="K67" s="1"/>
      <c r="L67" s="1"/>
      <c r="M67" s="1"/>
      <c r="N67" s="1"/>
    </row>
    <row r="68" spans="2:14" x14ac:dyDescent="0.45">
      <c r="B68" s="46">
        <v>44622</v>
      </c>
      <c r="C68" s="1" t="s">
        <v>59</v>
      </c>
      <c r="D68" s="1"/>
      <c r="E68" s="1"/>
      <c r="F68" s="1"/>
      <c r="G68" s="1"/>
      <c r="H68" s="1"/>
      <c r="I68" s="1" t="s">
        <v>59</v>
      </c>
      <c r="J68" s="1"/>
      <c r="K68" s="1"/>
      <c r="L68" s="1"/>
      <c r="M68" s="1"/>
      <c r="N68" s="1"/>
    </row>
    <row r="69" spans="2:14" x14ac:dyDescent="0.45">
      <c r="B69" s="46">
        <v>44623</v>
      </c>
      <c r="C69" s="1" t="s">
        <v>59</v>
      </c>
      <c r="D69" s="1"/>
      <c r="E69" s="1"/>
      <c r="F69" s="1"/>
      <c r="G69" s="1"/>
      <c r="H69" s="1"/>
      <c r="I69" s="1" t="s">
        <v>59</v>
      </c>
      <c r="J69" s="1"/>
      <c r="K69" s="1"/>
      <c r="L69" s="1"/>
      <c r="M69" s="1"/>
      <c r="N69" s="1"/>
    </row>
    <row r="70" spans="2:14" x14ac:dyDescent="0.45">
      <c r="B70" s="46">
        <v>44624</v>
      </c>
      <c r="C70" s="1" t="s">
        <v>59</v>
      </c>
      <c r="D70" s="1"/>
      <c r="E70" s="1"/>
      <c r="F70" s="1"/>
      <c r="G70" s="1"/>
      <c r="H70" s="1"/>
      <c r="I70" s="1" t="s">
        <v>59</v>
      </c>
      <c r="J70" s="1"/>
      <c r="K70" s="1"/>
      <c r="L70" s="1"/>
      <c r="M70" s="1"/>
      <c r="N70" s="1"/>
    </row>
    <row r="71" spans="2:14" x14ac:dyDescent="0.45">
      <c r="B71" s="47">
        <v>44625</v>
      </c>
      <c r="C71" s="48" t="s">
        <v>59</v>
      </c>
      <c r="D71" s="48"/>
      <c r="E71" s="48"/>
      <c r="F71" s="48"/>
      <c r="G71" s="48"/>
      <c r="H71" s="48"/>
      <c r="I71" s="48" t="s">
        <v>59</v>
      </c>
      <c r="J71" s="48"/>
      <c r="K71" s="48"/>
      <c r="L71" s="48"/>
      <c r="M71" s="48"/>
      <c r="N71" s="48"/>
    </row>
    <row r="72" spans="2:14" x14ac:dyDescent="0.45">
      <c r="B72" s="47">
        <v>44626</v>
      </c>
      <c r="C72" s="48" t="s">
        <v>59</v>
      </c>
      <c r="D72" s="48"/>
      <c r="E72" s="48"/>
      <c r="F72" s="48"/>
      <c r="G72" s="48"/>
      <c r="H72" s="48"/>
      <c r="I72" s="48" t="s">
        <v>59</v>
      </c>
      <c r="J72" s="48"/>
      <c r="K72" s="48"/>
      <c r="L72" s="48"/>
      <c r="M72" s="48"/>
      <c r="N72" s="48"/>
    </row>
    <row r="73" spans="2:14" x14ac:dyDescent="0.45">
      <c r="B73" s="46">
        <v>44627</v>
      </c>
      <c r="C73" s="1" t="s">
        <v>59</v>
      </c>
      <c r="D73" s="1"/>
      <c r="E73" s="1"/>
      <c r="F73" s="1"/>
      <c r="G73" s="1"/>
      <c r="H73" s="1"/>
      <c r="I73" s="1" t="s">
        <v>59</v>
      </c>
      <c r="J73" s="1"/>
      <c r="K73" s="1"/>
      <c r="L73" s="1"/>
      <c r="M73" s="1"/>
      <c r="N73" s="1"/>
    </row>
    <row r="74" spans="2:14" x14ac:dyDescent="0.45">
      <c r="B74" s="46">
        <v>44628</v>
      </c>
      <c r="C74" s="1" t="s">
        <v>59</v>
      </c>
      <c r="D74" s="1"/>
      <c r="E74" s="1"/>
      <c r="F74" s="1"/>
      <c r="G74" s="1"/>
      <c r="H74" s="1"/>
      <c r="I74" s="1" t="s">
        <v>59</v>
      </c>
      <c r="J74" s="1"/>
      <c r="K74" s="1"/>
      <c r="L74" s="1"/>
      <c r="M74" s="1"/>
      <c r="N74" s="1"/>
    </row>
    <row r="75" spans="2:14" x14ac:dyDescent="0.45">
      <c r="B75" s="46">
        <v>44629</v>
      </c>
      <c r="C75" s="1" t="s">
        <v>59</v>
      </c>
      <c r="D75" s="1"/>
      <c r="E75" s="1"/>
      <c r="F75" s="1"/>
      <c r="G75" s="1"/>
      <c r="H75" s="1"/>
      <c r="I75" s="1" t="s">
        <v>59</v>
      </c>
      <c r="J75" s="1"/>
      <c r="K75" s="1"/>
      <c r="L75" s="1"/>
      <c r="M75" s="1"/>
      <c r="N75" s="1"/>
    </row>
    <row r="76" spans="2:14" x14ac:dyDescent="0.45">
      <c r="B76" s="46">
        <v>44630</v>
      </c>
      <c r="C76" s="1" t="s">
        <v>59</v>
      </c>
      <c r="D76" s="1"/>
      <c r="E76" s="1"/>
      <c r="F76" s="1"/>
      <c r="G76" s="1"/>
      <c r="H76" s="1"/>
      <c r="I76" s="1" t="s">
        <v>59</v>
      </c>
      <c r="J76" s="1"/>
      <c r="K76" s="1"/>
      <c r="L76" s="1"/>
      <c r="M76" s="1"/>
      <c r="N76" s="1"/>
    </row>
    <row r="77" spans="2:14" x14ac:dyDescent="0.45">
      <c r="B77" s="46">
        <v>44631</v>
      </c>
      <c r="C77" s="1" t="s">
        <v>59</v>
      </c>
      <c r="D77" s="1"/>
      <c r="E77" s="1"/>
      <c r="F77" s="1"/>
      <c r="G77" s="1"/>
      <c r="H77" s="1"/>
      <c r="I77" s="1" t="s">
        <v>59</v>
      </c>
      <c r="J77" s="1"/>
      <c r="K77" s="1"/>
      <c r="L77" s="1"/>
      <c r="M77" s="1"/>
      <c r="N77" s="1"/>
    </row>
    <row r="78" spans="2:14" x14ac:dyDescent="0.45">
      <c r="B78" s="47">
        <v>44632</v>
      </c>
      <c r="C78" s="48" t="s">
        <v>59</v>
      </c>
      <c r="D78" s="48"/>
      <c r="E78" s="48"/>
      <c r="F78" s="48"/>
      <c r="G78" s="48"/>
      <c r="H78" s="48"/>
      <c r="I78" s="48" t="s">
        <v>59</v>
      </c>
      <c r="J78" s="48"/>
      <c r="K78" s="48"/>
      <c r="L78" s="48"/>
      <c r="M78" s="48"/>
      <c r="N78" s="48"/>
    </row>
    <row r="79" spans="2:14" x14ac:dyDescent="0.45">
      <c r="B79" s="47">
        <v>44633</v>
      </c>
      <c r="C79" s="48" t="s">
        <v>59</v>
      </c>
      <c r="D79" s="48"/>
      <c r="E79" s="48"/>
      <c r="F79" s="48"/>
      <c r="G79" s="48"/>
      <c r="H79" s="48"/>
      <c r="I79" s="48" t="s">
        <v>59</v>
      </c>
      <c r="J79" s="48"/>
      <c r="K79" s="48"/>
      <c r="L79" s="48"/>
      <c r="M79" s="48"/>
      <c r="N79" s="48"/>
    </row>
    <row r="80" spans="2:14" x14ac:dyDescent="0.45">
      <c r="B80" s="46">
        <v>44634</v>
      </c>
      <c r="C80" s="1" t="s">
        <v>59</v>
      </c>
      <c r="D80" s="1"/>
      <c r="E80" s="1"/>
      <c r="F80" s="1"/>
      <c r="G80" s="1"/>
      <c r="H80" s="1"/>
      <c r="I80" s="1" t="s">
        <v>58</v>
      </c>
      <c r="J80" s="5">
        <v>0.54166666666666663</v>
      </c>
      <c r="K80" s="5">
        <v>0.55208333333333337</v>
      </c>
      <c r="L80" s="5">
        <v>4.1666666666666664E-2</v>
      </c>
      <c r="M80" s="5">
        <v>0.58333333333333337</v>
      </c>
      <c r="N80" s="5">
        <v>0.59375</v>
      </c>
    </row>
    <row r="81" spans="2:15" x14ac:dyDescent="0.45">
      <c r="B81" s="46">
        <v>44635</v>
      </c>
      <c r="C81" s="1" t="s">
        <v>59</v>
      </c>
      <c r="D81" s="1"/>
      <c r="E81" s="1"/>
      <c r="F81" s="1"/>
      <c r="G81" s="1"/>
      <c r="H81" s="1"/>
      <c r="I81" s="1" t="s">
        <v>58</v>
      </c>
      <c r="J81" s="5">
        <v>0.54166666666666663</v>
      </c>
      <c r="K81" s="5">
        <v>0.55208333333333337</v>
      </c>
      <c r="L81" s="5">
        <v>4.1666666666666664E-2</v>
      </c>
      <c r="M81" s="5">
        <v>0.58333333333333337</v>
      </c>
      <c r="N81" s="5">
        <v>0.59375</v>
      </c>
    </row>
    <row r="82" spans="2:15" x14ac:dyDescent="0.45">
      <c r="B82" s="46">
        <v>44636</v>
      </c>
      <c r="C82" s="1" t="s">
        <v>59</v>
      </c>
      <c r="D82" s="1"/>
      <c r="E82" s="1"/>
      <c r="F82" s="1"/>
      <c r="G82" s="1"/>
      <c r="H82" s="1"/>
      <c r="I82" s="1" t="s">
        <v>58</v>
      </c>
      <c r="J82" s="5">
        <v>0.54166666666666663</v>
      </c>
      <c r="K82" s="5">
        <v>0.55208333333333337</v>
      </c>
      <c r="L82" s="5">
        <v>4.1666666666666664E-2</v>
      </c>
      <c r="M82" s="5">
        <v>0.58333333333333337</v>
      </c>
      <c r="N82" s="5">
        <v>0.59375</v>
      </c>
    </row>
    <row r="83" spans="2:15" x14ac:dyDescent="0.45">
      <c r="B83" s="46">
        <v>44637</v>
      </c>
      <c r="C83" s="1" t="s">
        <v>59</v>
      </c>
      <c r="D83" s="1"/>
      <c r="E83" s="1"/>
      <c r="F83" s="1"/>
      <c r="G83" s="1"/>
      <c r="H83" s="1"/>
      <c r="I83" s="1" t="s">
        <v>58</v>
      </c>
      <c r="J83" s="5">
        <v>0.54166666666666663</v>
      </c>
      <c r="K83" s="5">
        <v>0.55208333333333337</v>
      </c>
      <c r="L83" s="5">
        <v>4.1666666666666664E-2</v>
      </c>
      <c r="M83" s="5">
        <v>0.58333333333333337</v>
      </c>
      <c r="N83" s="5">
        <v>0.59375</v>
      </c>
    </row>
    <row r="84" spans="2:15" x14ac:dyDescent="0.45">
      <c r="B84" s="46">
        <v>44638</v>
      </c>
      <c r="C84" s="1" t="s">
        <v>59</v>
      </c>
      <c r="D84" s="1"/>
      <c r="E84" s="1"/>
      <c r="F84" s="1"/>
      <c r="G84" s="1"/>
      <c r="H84" s="1"/>
      <c r="I84" s="1" t="s">
        <v>58</v>
      </c>
      <c r="J84" s="5">
        <v>0.54166666666666663</v>
      </c>
      <c r="K84" s="5">
        <v>0.55208333333333337</v>
      </c>
      <c r="L84" s="5">
        <v>4.1666666666666664E-2</v>
      </c>
      <c r="M84" s="5">
        <v>0.58333333333333337</v>
      </c>
      <c r="N84" s="5">
        <v>0.59375</v>
      </c>
    </row>
    <row r="85" spans="2:15" x14ac:dyDescent="0.45">
      <c r="B85" s="47">
        <v>44639</v>
      </c>
      <c r="C85" s="48" t="s">
        <v>59</v>
      </c>
      <c r="D85" s="48"/>
      <c r="E85" s="48"/>
      <c r="F85" s="48"/>
      <c r="G85" s="48"/>
      <c r="H85" s="48"/>
      <c r="I85" s="48" t="s">
        <v>59</v>
      </c>
      <c r="J85" s="48"/>
      <c r="K85" s="48"/>
      <c r="L85" s="48"/>
      <c r="M85" s="48"/>
      <c r="N85" s="48"/>
    </row>
    <row r="86" spans="2:15" x14ac:dyDescent="0.45">
      <c r="B86" s="47">
        <v>44640</v>
      </c>
      <c r="C86" s="48" t="s">
        <v>59</v>
      </c>
      <c r="D86" s="48"/>
      <c r="E86" s="48"/>
      <c r="F86" s="48"/>
      <c r="G86" s="48"/>
      <c r="H86" s="48"/>
      <c r="I86" s="48" t="s">
        <v>59</v>
      </c>
      <c r="J86" s="48"/>
      <c r="K86" s="48"/>
      <c r="L86" s="48"/>
      <c r="M86" s="48"/>
      <c r="N86" s="48"/>
    </row>
    <row r="87" spans="2:15" x14ac:dyDescent="0.45">
      <c r="B87" s="47">
        <v>44641</v>
      </c>
      <c r="C87" s="48" t="s">
        <v>59</v>
      </c>
      <c r="D87" s="48"/>
      <c r="E87" s="48"/>
      <c r="F87" s="48"/>
      <c r="G87" s="48"/>
      <c r="H87" s="48"/>
      <c r="I87" s="48" t="s">
        <v>59</v>
      </c>
      <c r="J87" s="48"/>
      <c r="K87" s="48"/>
      <c r="L87" s="48"/>
      <c r="M87" s="48"/>
      <c r="N87" s="48"/>
      <c r="O87" t="s">
        <v>62</v>
      </c>
    </row>
    <row r="88" spans="2:15" x14ac:dyDescent="0.45">
      <c r="B88" s="46">
        <v>44642</v>
      </c>
      <c r="C88" s="1" t="s">
        <v>59</v>
      </c>
      <c r="D88" s="1"/>
      <c r="E88" s="1"/>
      <c r="F88" s="1"/>
      <c r="G88" s="1"/>
      <c r="H88" s="1"/>
      <c r="I88" s="1" t="s">
        <v>59</v>
      </c>
      <c r="J88" s="1"/>
      <c r="K88" s="1"/>
      <c r="L88" s="1"/>
      <c r="M88" s="1"/>
      <c r="N88" s="1"/>
    </row>
    <row r="89" spans="2:15" x14ac:dyDescent="0.45">
      <c r="B89" s="46">
        <v>44643</v>
      </c>
      <c r="C89" s="1" t="s">
        <v>59</v>
      </c>
      <c r="D89" s="1"/>
      <c r="E89" s="1"/>
      <c r="F89" s="1"/>
      <c r="G89" s="1"/>
      <c r="H89" s="1"/>
      <c r="I89" s="1" t="s">
        <v>59</v>
      </c>
      <c r="J89" s="1"/>
      <c r="K89" s="1"/>
      <c r="L89" s="1"/>
      <c r="M89" s="1"/>
      <c r="N89" s="1"/>
    </row>
    <row r="90" spans="2:15" x14ac:dyDescent="0.45">
      <c r="B90" s="46">
        <v>44644</v>
      </c>
      <c r="C90" s="1" t="s">
        <v>59</v>
      </c>
      <c r="D90" s="1"/>
      <c r="E90" s="1"/>
      <c r="F90" s="1"/>
      <c r="G90" s="1"/>
      <c r="H90" s="1"/>
      <c r="I90" s="1" t="s">
        <v>59</v>
      </c>
      <c r="J90" s="1"/>
      <c r="K90" s="1"/>
      <c r="L90" s="1"/>
      <c r="M90" s="1"/>
      <c r="N90" s="1"/>
    </row>
    <row r="91" spans="2:15" x14ac:dyDescent="0.45">
      <c r="B91" s="46">
        <v>44645</v>
      </c>
      <c r="C91" s="1" t="s">
        <v>59</v>
      </c>
      <c r="D91" s="1"/>
      <c r="E91" s="1"/>
      <c r="F91" s="1"/>
      <c r="G91" s="1"/>
      <c r="H91" s="1"/>
      <c r="I91" s="1" t="s">
        <v>59</v>
      </c>
      <c r="J91" s="1"/>
      <c r="K91" s="1"/>
      <c r="L91" s="1"/>
      <c r="M91" s="1"/>
      <c r="N91" s="1"/>
    </row>
    <row r="92" spans="2:15" x14ac:dyDescent="0.45">
      <c r="B92" s="47">
        <v>44646</v>
      </c>
      <c r="C92" s="48" t="s">
        <v>59</v>
      </c>
      <c r="D92" s="48"/>
      <c r="E92" s="48"/>
      <c r="F92" s="48"/>
      <c r="G92" s="48"/>
      <c r="H92" s="48"/>
      <c r="I92" s="48" t="s">
        <v>59</v>
      </c>
      <c r="J92" s="48"/>
      <c r="K92" s="48"/>
      <c r="L92" s="48"/>
      <c r="M92" s="48"/>
      <c r="N92" s="48"/>
    </row>
    <row r="93" spans="2:15" x14ac:dyDescent="0.45">
      <c r="B93" s="47">
        <v>44647</v>
      </c>
      <c r="C93" s="48" t="s">
        <v>59</v>
      </c>
      <c r="D93" s="48"/>
      <c r="E93" s="48"/>
      <c r="F93" s="48"/>
      <c r="G93" s="48"/>
      <c r="H93" s="48"/>
      <c r="I93" s="48" t="s">
        <v>59</v>
      </c>
      <c r="J93" s="48"/>
      <c r="K93" s="48"/>
      <c r="L93" s="48"/>
      <c r="M93" s="48"/>
      <c r="N93" s="48"/>
    </row>
    <row r="94" spans="2:15" x14ac:dyDescent="0.45">
      <c r="B94" s="46">
        <v>44648</v>
      </c>
      <c r="C94" s="1" t="s">
        <v>59</v>
      </c>
      <c r="D94" s="1"/>
      <c r="E94" s="1"/>
      <c r="F94" s="1"/>
      <c r="G94" s="1"/>
      <c r="H94" s="1"/>
      <c r="I94" s="1" t="s">
        <v>59</v>
      </c>
      <c r="J94" s="1"/>
      <c r="K94" s="1"/>
      <c r="L94" s="1"/>
      <c r="M94" s="1"/>
      <c r="N94" s="1"/>
    </row>
    <row r="95" spans="2:15" x14ac:dyDescent="0.45">
      <c r="B95" s="46">
        <v>44649</v>
      </c>
      <c r="C95" s="1" t="s">
        <v>59</v>
      </c>
      <c r="D95" s="1"/>
      <c r="E95" s="1"/>
      <c r="F95" s="1"/>
      <c r="G95" s="1"/>
      <c r="H95" s="1"/>
      <c r="I95" s="1" t="s">
        <v>59</v>
      </c>
      <c r="J95" s="1"/>
      <c r="K95" s="1"/>
      <c r="L95" s="1"/>
      <c r="M95" s="1"/>
      <c r="N95" s="1"/>
    </row>
    <row r="96" spans="2:15" x14ac:dyDescent="0.45">
      <c r="B96" s="46">
        <v>44650</v>
      </c>
      <c r="C96" s="1" t="s">
        <v>59</v>
      </c>
      <c r="D96" s="1"/>
      <c r="E96" s="1"/>
      <c r="F96" s="1"/>
      <c r="G96" s="1"/>
      <c r="H96" s="1"/>
      <c r="I96" s="1" t="s">
        <v>59</v>
      </c>
      <c r="J96" s="1"/>
      <c r="K96" s="1"/>
      <c r="L96" s="1"/>
      <c r="M96" s="1"/>
      <c r="N96" s="1"/>
    </row>
    <row r="97" spans="2:14" x14ac:dyDescent="0.45">
      <c r="B97" s="46">
        <v>44651</v>
      </c>
      <c r="C97" s="1" t="s">
        <v>59</v>
      </c>
      <c r="D97" s="1"/>
      <c r="E97" s="1"/>
      <c r="F97" s="1"/>
      <c r="G97" s="1"/>
      <c r="H97" s="1"/>
      <c r="I97" s="1" t="s">
        <v>59</v>
      </c>
      <c r="J97" s="1"/>
      <c r="K97" s="1"/>
      <c r="L97" s="1"/>
      <c r="M97" s="1"/>
      <c r="N97" s="1"/>
    </row>
    <row r="98" spans="2:14" x14ac:dyDescent="0.45">
      <c r="B98" s="46">
        <v>44652</v>
      </c>
      <c r="C98" s="1" t="s">
        <v>59</v>
      </c>
      <c r="D98" s="1"/>
      <c r="E98" s="1"/>
      <c r="F98" s="1"/>
      <c r="G98" s="1"/>
      <c r="H98" s="1"/>
      <c r="I98" s="1" t="s">
        <v>59</v>
      </c>
      <c r="J98" s="1"/>
      <c r="K98" s="1"/>
      <c r="L98" s="1"/>
      <c r="M98" s="1"/>
      <c r="N98" s="1"/>
    </row>
    <row r="99" spans="2:14" x14ac:dyDescent="0.45">
      <c r="B99" s="47">
        <v>44653</v>
      </c>
      <c r="C99" s="48" t="s">
        <v>59</v>
      </c>
      <c r="D99" s="48"/>
      <c r="E99" s="48"/>
      <c r="F99" s="48"/>
      <c r="G99" s="48"/>
      <c r="H99" s="48"/>
      <c r="I99" s="48" t="s">
        <v>59</v>
      </c>
      <c r="J99" s="48"/>
      <c r="K99" s="48"/>
      <c r="L99" s="48"/>
      <c r="M99" s="48"/>
      <c r="N99" s="48"/>
    </row>
    <row r="100" spans="2:14" x14ac:dyDescent="0.45">
      <c r="B100" s="47">
        <v>44654</v>
      </c>
      <c r="C100" s="48" t="s">
        <v>59</v>
      </c>
      <c r="D100" s="48"/>
      <c r="E100" s="48"/>
      <c r="F100" s="48"/>
      <c r="G100" s="48"/>
      <c r="H100" s="48"/>
      <c r="I100" s="48" t="s">
        <v>59</v>
      </c>
      <c r="J100" s="48"/>
      <c r="K100" s="48"/>
      <c r="L100" s="48"/>
      <c r="M100" s="48"/>
      <c r="N100" s="48"/>
    </row>
    <row r="101" spans="2:14" x14ac:dyDescent="0.45">
      <c r="B101" s="46">
        <v>44655</v>
      </c>
      <c r="C101" s="1" t="s">
        <v>58</v>
      </c>
      <c r="D101" s="5">
        <v>0.41666666666666669</v>
      </c>
      <c r="E101" s="5">
        <v>0.66666666666666663</v>
      </c>
      <c r="F101" s="5">
        <v>4.1666666666666664E-2</v>
      </c>
      <c r="G101" s="5">
        <v>0.45833333333333331</v>
      </c>
      <c r="H101" s="5">
        <v>0.70833333333333337</v>
      </c>
      <c r="I101" s="1" t="s">
        <v>58</v>
      </c>
      <c r="J101" s="5">
        <v>0.54166666666666663</v>
      </c>
      <c r="K101" s="5">
        <v>0.55208333333333337</v>
      </c>
      <c r="L101" s="5">
        <v>4.1666666666666664E-2</v>
      </c>
      <c r="M101" s="5">
        <v>0.58333333333333337</v>
      </c>
      <c r="N101" s="5">
        <v>0.59375</v>
      </c>
    </row>
    <row r="102" spans="2:14" x14ac:dyDescent="0.45">
      <c r="B102" s="46">
        <v>44656</v>
      </c>
      <c r="C102" s="1" t="s">
        <v>58</v>
      </c>
      <c r="D102" s="5">
        <v>0.41666666666666669</v>
      </c>
      <c r="E102" s="5">
        <v>0.66666666666666663</v>
      </c>
      <c r="F102" s="5">
        <v>4.1666666666666664E-2</v>
      </c>
      <c r="G102" s="5">
        <v>0.45833333333333331</v>
      </c>
      <c r="H102" s="5">
        <v>0.70833333333333337</v>
      </c>
      <c r="I102" s="1" t="s">
        <v>58</v>
      </c>
      <c r="J102" s="5">
        <v>0.54166666666666663</v>
      </c>
      <c r="K102" s="5">
        <v>0.55208333333333337</v>
      </c>
      <c r="L102" s="5">
        <v>4.1666666666666664E-2</v>
      </c>
      <c r="M102" s="5">
        <v>0.58333333333333337</v>
      </c>
      <c r="N102" s="5">
        <v>0.59375</v>
      </c>
    </row>
    <row r="103" spans="2:14" x14ac:dyDescent="0.45">
      <c r="B103" s="46">
        <v>44657</v>
      </c>
      <c r="C103" s="1" t="s">
        <v>58</v>
      </c>
      <c r="D103" s="5">
        <v>0.41666666666666669</v>
      </c>
      <c r="E103" s="5">
        <v>0.66666666666666663</v>
      </c>
      <c r="F103" s="5">
        <v>4.1666666666666664E-2</v>
      </c>
      <c r="G103" s="5">
        <v>0.45833333333333331</v>
      </c>
      <c r="H103" s="5">
        <v>0.70833333333333337</v>
      </c>
      <c r="I103" s="1" t="s">
        <v>58</v>
      </c>
      <c r="J103" s="5">
        <v>0.54166666666666663</v>
      </c>
      <c r="K103" s="5">
        <v>0.55208333333333337</v>
      </c>
      <c r="L103" s="5">
        <v>4.1666666666666664E-2</v>
      </c>
      <c r="M103" s="5">
        <v>0.58333333333333337</v>
      </c>
      <c r="N103" s="5">
        <v>0.59375</v>
      </c>
    </row>
    <row r="104" spans="2:14" x14ac:dyDescent="0.45">
      <c r="B104" s="46">
        <v>44658</v>
      </c>
      <c r="C104" s="1" t="s">
        <v>58</v>
      </c>
      <c r="D104" s="5">
        <v>0.41666666666666669</v>
      </c>
      <c r="E104" s="5">
        <v>0.66666666666666663</v>
      </c>
      <c r="F104" s="5">
        <v>4.1666666666666664E-2</v>
      </c>
      <c r="G104" s="5">
        <v>0.45833333333333331</v>
      </c>
      <c r="H104" s="5">
        <v>0.70833333333333337</v>
      </c>
      <c r="I104" s="1" t="s">
        <v>58</v>
      </c>
      <c r="J104" s="5">
        <v>0.54166666666666663</v>
      </c>
      <c r="K104" s="5">
        <v>0.55208333333333337</v>
      </c>
      <c r="L104" s="5">
        <v>4.1666666666666664E-2</v>
      </c>
      <c r="M104" s="5">
        <v>0.58333333333333337</v>
      </c>
      <c r="N104" s="5">
        <v>0.59375</v>
      </c>
    </row>
    <row r="105" spans="2:14" x14ac:dyDescent="0.45">
      <c r="B105" s="46">
        <v>44659</v>
      </c>
      <c r="C105" s="1" t="s">
        <v>58</v>
      </c>
      <c r="D105" s="5">
        <v>0.41666666666666669</v>
      </c>
      <c r="E105" s="5">
        <v>0.66666666666666663</v>
      </c>
      <c r="F105" s="5">
        <v>4.1666666666666664E-2</v>
      </c>
      <c r="G105" s="5">
        <v>0.45833333333333331</v>
      </c>
      <c r="H105" s="5">
        <v>0.70833333333333337</v>
      </c>
      <c r="I105" s="1" t="s">
        <v>58</v>
      </c>
      <c r="J105" s="5">
        <v>0.54166666666666663</v>
      </c>
      <c r="K105" s="5">
        <v>0.55208333333333337</v>
      </c>
      <c r="L105" s="5">
        <v>4.1666666666666664E-2</v>
      </c>
      <c r="M105" s="5">
        <v>0.58333333333333337</v>
      </c>
      <c r="N105" s="5">
        <v>0.59375</v>
      </c>
    </row>
    <row r="106" spans="2:14" x14ac:dyDescent="0.45">
      <c r="B106" s="47">
        <v>44660</v>
      </c>
      <c r="C106" s="48" t="s">
        <v>59</v>
      </c>
      <c r="D106" s="48"/>
      <c r="E106" s="48"/>
      <c r="F106" s="48"/>
      <c r="G106" s="48"/>
      <c r="H106" s="48"/>
      <c r="I106" s="48" t="s">
        <v>59</v>
      </c>
      <c r="J106" s="48"/>
      <c r="K106" s="48"/>
      <c r="L106" s="48"/>
      <c r="M106" s="48"/>
      <c r="N106" s="48"/>
    </row>
    <row r="107" spans="2:14" x14ac:dyDescent="0.45">
      <c r="B107" s="47">
        <v>44661</v>
      </c>
      <c r="C107" s="48" t="s">
        <v>59</v>
      </c>
      <c r="D107" s="48"/>
      <c r="E107" s="48"/>
      <c r="F107" s="48"/>
      <c r="G107" s="48"/>
      <c r="H107" s="48"/>
      <c r="I107" s="48" t="s">
        <v>59</v>
      </c>
      <c r="J107" s="48"/>
      <c r="K107" s="48"/>
      <c r="L107" s="48"/>
      <c r="M107" s="48"/>
      <c r="N107" s="48"/>
    </row>
    <row r="108" spans="2:14" x14ac:dyDescent="0.45">
      <c r="B108" s="46">
        <v>44662</v>
      </c>
      <c r="C108" s="1" t="s">
        <v>59</v>
      </c>
      <c r="D108" s="1"/>
      <c r="E108" s="1"/>
      <c r="F108" s="1"/>
      <c r="G108" s="1"/>
      <c r="H108" s="1"/>
      <c r="I108" s="1" t="s">
        <v>59</v>
      </c>
      <c r="J108" s="1"/>
      <c r="K108" s="1"/>
      <c r="L108" s="1"/>
      <c r="M108" s="1"/>
      <c r="N108" s="1"/>
    </row>
    <row r="109" spans="2:14" x14ac:dyDescent="0.45">
      <c r="B109" s="46">
        <v>44663</v>
      </c>
      <c r="C109" s="1" t="s">
        <v>59</v>
      </c>
      <c r="D109" s="1"/>
      <c r="E109" s="1"/>
      <c r="F109" s="1"/>
      <c r="G109" s="1"/>
      <c r="H109" s="1"/>
      <c r="I109" s="1" t="s">
        <v>59</v>
      </c>
      <c r="J109" s="1"/>
      <c r="K109" s="1"/>
      <c r="L109" s="1"/>
      <c r="M109" s="1"/>
      <c r="N109" s="1"/>
    </row>
    <row r="110" spans="2:14" x14ac:dyDescent="0.45">
      <c r="B110" s="46">
        <v>44664</v>
      </c>
      <c r="C110" s="1" t="s">
        <v>59</v>
      </c>
      <c r="D110" s="1"/>
      <c r="E110" s="1"/>
      <c r="F110" s="1"/>
      <c r="G110" s="1"/>
      <c r="H110" s="1"/>
      <c r="I110" s="1" t="s">
        <v>59</v>
      </c>
      <c r="J110" s="1"/>
      <c r="K110" s="1"/>
      <c r="L110" s="1"/>
      <c r="M110" s="1"/>
      <c r="N110" s="1"/>
    </row>
    <row r="111" spans="2:14" x14ac:dyDescent="0.45">
      <c r="B111" s="46">
        <v>44665</v>
      </c>
      <c r="C111" s="1" t="s">
        <v>59</v>
      </c>
      <c r="D111" s="1"/>
      <c r="E111" s="1"/>
      <c r="F111" s="1"/>
      <c r="G111" s="1"/>
      <c r="H111" s="1"/>
      <c r="I111" s="1" t="s">
        <v>59</v>
      </c>
      <c r="J111" s="1"/>
      <c r="K111" s="1"/>
      <c r="L111" s="1"/>
      <c r="M111" s="1"/>
      <c r="N111" s="1"/>
    </row>
    <row r="112" spans="2:14" x14ac:dyDescent="0.45">
      <c r="B112" s="46">
        <v>44666</v>
      </c>
      <c r="C112" s="1" t="s">
        <v>59</v>
      </c>
      <c r="D112" s="1"/>
      <c r="E112" s="1"/>
      <c r="F112" s="1"/>
      <c r="G112" s="1"/>
      <c r="H112" s="1"/>
      <c r="I112" s="1" t="s">
        <v>59</v>
      </c>
      <c r="J112" s="1"/>
      <c r="K112" s="1"/>
      <c r="L112" s="1"/>
      <c r="M112" s="1"/>
      <c r="N112" s="1"/>
    </row>
    <row r="113" spans="2:15" x14ac:dyDescent="0.45">
      <c r="B113" s="47">
        <v>44667</v>
      </c>
      <c r="C113" s="48" t="s">
        <v>59</v>
      </c>
      <c r="D113" s="48"/>
      <c r="E113" s="48"/>
      <c r="F113" s="48"/>
      <c r="G113" s="48"/>
      <c r="H113" s="48"/>
      <c r="I113" s="48" t="s">
        <v>59</v>
      </c>
      <c r="J113" s="48"/>
      <c r="K113" s="48"/>
      <c r="L113" s="48"/>
      <c r="M113" s="48"/>
      <c r="N113" s="48"/>
    </row>
    <row r="114" spans="2:15" x14ac:dyDescent="0.45">
      <c r="B114" s="47">
        <v>44668</v>
      </c>
      <c r="C114" s="48" t="s">
        <v>59</v>
      </c>
      <c r="D114" s="48"/>
      <c r="E114" s="48"/>
      <c r="F114" s="48"/>
      <c r="G114" s="48"/>
      <c r="H114" s="48"/>
      <c r="I114" s="48" t="s">
        <v>59</v>
      </c>
      <c r="J114" s="48"/>
      <c r="K114" s="48"/>
      <c r="L114" s="48"/>
      <c r="M114" s="48"/>
      <c r="N114" s="48"/>
    </row>
    <row r="115" spans="2:15" x14ac:dyDescent="0.45">
      <c r="B115" s="46">
        <v>44669</v>
      </c>
      <c r="C115" s="1" t="s">
        <v>59</v>
      </c>
      <c r="D115" s="1"/>
      <c r="E115" s="1"/>
      <c r="F115" s="1"/>
      <c r="G115" s="1"/>
      <c r="H115" s="1"/>
      <c r="I115" s="1" t="s">
        <v>59</v>
      </c>
      <c r="J115" s="1"/>
      <c r="K115" s="1"/>
      <c r="L115" s="1"/>
      <c r="M115" s="1"/>
      <c r="N115" s="1"/>
    </row>
    <row r="116" spans="2:15" x14ac:dyDescent="0.45">
      <c r="B116" s="46">
        <v>44670</v>
      </c>
      <c r="C116" s="1" t="s">
        <v>59</v>
      </c>
      <c r="D116" s="1"/>
      <c r="E116" s="1"/>
      <c r="F116" s="1"/>
      <c r="G116" s="1"/>
      <c r="H116" s="1"/>
      <c r="I116" s="1" t="s">
        <v>59</v>
      </c>
      <c r="J116" s="1"/>
      <c r="K116" s="1"/>
      <c r="L116" s="1"/>
      <c r="M116" s="1"/>
      <c r="N116" s="1"/>
    </row>
    <row r="117" spans="2:15" x14ac:dyDescent="0.45">
      <c r="B117" s="46">
        <v>44671</v>
      </c>
      <c r="C117" s="1" t="s">
        <v>59</v>
      </c>
      <c r="D117" s="1"/>
      <c r="E117" s="1"/>
      <c r="F117" s="1"/>
      <c r="G117" s="1"/>
      <c r="H117" s="1"/>
      <c r="I117" s="1" t="s">
        <v>59</v>
      </c>
      <c r="J117" s="1"/>
      <c r="K117" s="1"/>
      <c r="L117" s="1"/>
      <c r="M117" s="1"/>
      <c r="N117" s="1"/>
    </row>
    <row r="118" spans="2:15" x14ac:dyDescent="0.45">
      <c r="B118" s="46">
        <v>44672</v>
      </c>
      <c r="C118" s="1" t="s">
        <v>59</v>
      </c>
      <c r="D118" s="1"/>
      <c r="E118" s="1"/>
      <c r="F118" s="1"/>
      <c r="G118" s="1"/>
      <c r="H118" s="1"/>
      <c r="I118" s="1" t="s">
        <v>59</v>
      </c>
      <c r="J118" s="1"/>
      <c r="K118" s="1"/>
      <c r="L118" s="1"/>
      <c r="M118" s="1"/>
      <c r="N118" s="1"/>
    </row>
    <row r="119" spans="2:15" x14ac:dyDescent="0.45">
      <c r="B119" s="46">
        <v>44673</v>
      </c>
      <c r="C119" s="1" t="s">
        <v>59</v>
      </c>
      <c r="D119" s="1"/>
      <c r="E119" s="1"/>
      <c r="F119" s="1"/>
      <c r="G119" s="1"/>
      <c r="H119" s="1"/>
      <c r="I119" s="1" t="s">
        <v>59</v>
      </c>
      <c r="J119" s="1"/>
      <c r="K119" s="1"/>
      <c r="L119" s="1"/>
      <c r="M119" s="1"/>
      <c r="N119" s="1"/>
    </row>
    <row r="120" spans="2:15" x14ac:dyDescent="0.45">
      <c r="B120" s="47">
        <v>44674</v>
      </c>
      <c r="C120" s="48" t="s">
        <v>59</v>
      </c>
      <c r="D120" s="48"/>
      <c r="E120" s="48"/>
      <c r="F120" s="48"/>
      <c r="G120" s="48"/>
      <c r="H120" s="48"/>
      <c r="I120" s="48" t="s">
        <v>59</v>
      </c>
      <c r="J120" s="48"/>
      <c r="K120" s="48"/>
      <c r="L120" s="48"/>
      <c r="M120" s="48"/>
      <c r="N120" s="48"/>
    </row>
    <row r="121" spans="2:15" x14ac:dyDescent="0.45">
      <c r="B121" s="47">
        <v>44675</v>
      </c>
      <c r="C121" s="48" t="s">
        <v>59</v>
      </c>
      <c r="D121" s="48"/>
      <c r="E121" s="48"/>
      <c r="F121" s="48"/>
      <c r="G121" s="48"/>
      <c r="H121" s="48"/>
      <c r="I121" s="48" t="s">
        <v>59</v>
      </c>
      <c r="J121" s="48"/>
      <c r="K121" s="48"/>
      <c r="L121" s="48"/>
      <c r="M121" s="48"/>
      <c r="N121" s="48"/>
    </row>
    <row r="122" spans="2:15" x14ac:dyDescent="0.45">
      <c r="B122" s="46">
        <v>44676</v>
      </c>
      <c r="C122" s="1" t="s">
        <v>59</v>
      </c>
      <c r="D122" s="1"/>
      <c r="E122" s="1"/>
      <c r="F122" s="1"/>
      <c r="G122" s="1"/>
      <c r="H122" s="1"/>
      <c r="I122" s="1" t="s">
        <v>59</v>
      </c>
      <c r="J122" s="1"/>
      <c r="K122" s="1"/>
      <c r="L122" s="1"/>
      <c r="M122" s="1"/>
      <c r="N122" s="1"/>
    </row>
    <row r="123" spans="2:15" x14ac:dyDescent="0.45">
      <c r="B123" s="46">
        <v>44677</v>
      </c>
      <c r="C123" s="1" t="s">
        <v>59</v>
      </c>
      <c r="D123" s="1"/>
      <c r="E123" s="1"/>
      <c r="F123" s="1"/>
      <c r="G123" s="1"/>
      <c r="H123" s="1"/>
      <c r="I123" s="1" t="s">
        <v>59</v>
      </c>
      <c r="J123" s="1"/>
      <c r="K123" s="1"/>
      <c r="L123" s="1"/>
      <c r="M123" s="1"/>
      <c r="N123" s="1"/>
    </row>
    <row r="124" spans="2:15" x14ac:dyDescent="0.45">
      <c r="B124" s="46">
        <v>44678</v>
      </c>
      <c r="C124" s="1" t="s">
        <v>59</v>
      </c>
      <c r="D124" s="1"/>
      <c r="E124" s="1"/>
      <c r="F124" s="1"/>
      <c r="G124" s="1"/>
      <c r="H124" s="1"/>
      <c r="I124" s="1" t="s">
        <v>59</v>
      </c>
      <c r="J124" s="1"/>
      <c r="K124" s="1"/>
      <c r="L124" s="1"/>
      <c r="M124" s="1"/>
      <c r="N124" s="1"/>
    </row>
    <row r="125" spans="2:15" x14ac:dyDescent="0.45">
      <c r="B125" s="46">
        <v>44679</v>
      </c>
      <c r="C125" s="1" t="s">
        <v>59</v>
      </c>
      <c r="D125" s="1"/>
      <c r="E125" s="1"/>
      <c r="F125" s="1"/>
      <c r="G125" s="1"/>
      <c r="H125" s="1"/>
      <c r="I125" s="1" t="s">
        <v>59</v>
      </c>
      <c r="J125" s="1"/>
      <c r="K125" s="1"/>
      <c r="L125" s="1"/>
      <c r="M125" s="1"/>
      <c r="N125" s="1"/>
    </row>
    <row r="126" spans="2:15" x14ac:dyDescent="0.45">
      <c r="B126" s="47">
        <v>44680</v>
      </c>
      <c r="C126" s="48" t="s">
        <v>59</v>
      </c>
      <c r="D126" s="48"/>
      <c r="E126" s="48"/>
      <c r="F126" s="48"/>
      <c r="G126" s="48"/>
      <c r="H126" s="48"/>
      <c r="I126" s="48" t="s">
        <v>59</v>
      </c>
      <c r="J126" s="48"/>
      <c r="K126" s="48"/>
      <c r="L126" s="48"/>
      <c r="M126" s="48"/>
      <c r="N126" s="48"/>
      <c r="O126" t="s">
        <v>62</v>
      </c>
    </row>
    <row r="127" spans="2:15" x14ac:dyDescent="0.45">
      <c r="B127" s="47">
        <v>44681</v>
      </c>
      <c r="C127" s="48" t="s">
        <v>59</v>
      </c>
      <c r="D127" s="48"/>
      <c r="E127" s="48"/>
      <c r="F127" s="48"/>
      <c r="G127" s="48"/>
      <c r="H127" s="48"/>
      <c r="I127" s="48" t="s">
        <v>59</v>
      </c>
      <c r="J127" s="48"/>
      <c r="K127" s="48"/>
      <c r="L127" s="48"/>
      <c r="M127" s="48"/>
      <c r="N127" s="48"/>
    </row>
    <row r="128" spans="2:15" x14ac:dyDescent="0.45">
      <c r="B128" s="47">
        <v>44682</v>
      </c>
      <c r="C128" s="48" t="s">
        <v>59</v>
      </c>
      <c r="D128" s="48"/>
      <c r="E128" s="48"/>
      <c r="F128" s="48"/>
      <c r="G128" s="48"/>
      <c r="H128" s="48"/>
      <c r="I128" s="48" t="s">
        <v>59</v>
      </c>
      <c r="J128" s="48"/>
      <c r="K128" s="48"/>
      <c r="L128" s="48"/>
      <c r="M128" s="48"/>
      <c r="N128" s="48"/>
    </row>
    <row r="129" spans="2:15" x14ac:dyDescent="0.45">
      <c r="B129" s="46">
        <v>44683</v>
      </c>
      <c r="C129" s="1" t="s">
        <v>59</v>
      </c>
      <c r="D129" s="1"/>
      <c r="E129" s="1"/>
      <c r="F129" s="1"/>
      <c r="G129" s="1"/>
      <c r="H129" s="1"/>
      <c r="I129" s="1" t="s">
        <v>59</v>
      </c>
      <c r="J129" s="1"/>
      <c r="K129" s="1"/>
      <c r="L129" s="1"/>
      <c r="M129" s="1"/>
      <c r="N129" s="1"/>
    </row>
    <row r="130" spans="2:15" x14ac:dyDescent="0.45">
      <c r="B130" s="47">
        <v>44684</v>
      </c>
      <c r="C130" s="48" t="s">
        <v>59</v>
      </c>
      <c r="D130" s="48"/>
      <c r="E130" s="48"/>
      <c r="F130" s="48"/>
      <c r="G130" s="48"/>
      <c r="H130" s="48"/>
      <c r="I130" s="48" t="s">
        <v>59</v>
      </c>
      <c r="J130" s="48"/>
      <c r="K130" s="48"/>
      <c r="L130" s="48"/>
      <c r="M130" s="48"/>
      <c r="N130" s="48"/>
      <c r="O130" t="s">
        <v>62</v>
      </c>
    </row>
    <row r="131" spans="2:15" x14ac:dyDescent="0.45">
      <c r="B131" s="47">
        <v>44685</v>
      </c>
      <c r="C131" s="48" t="s">
        <v>59</v>
      </c>
      <c r="D131" s="48"/>
      <c r="E131" s="48"/>
      <c r="F131" s="48"/>
      <c r="G131" s="48"/>
      <c r="H131" s="48"/>
      <c r="I131" s="48" t="s">
        <v>59</v>
      </c>
      <c r="J131" s="48"/>
      <c r="K131" s="48"/>
      <c r="L131" s="48"/>
      <c r="M131" s="48"/>
      <c r="N131" s="48"/>
      <c r="O131" t="s">
        <v>62</v>
      </c>
    </row>
    <row r="132" spans="2:15" x14ac:dyDescent="0.45">
      <c r="B132" s="47">
        <v>44686</v>
      </c>
      <c r="C132" s="48" t="s">
        <v>59</v>
      </c>
      <c r="D132" s="48"/>
      <c r="E132" s="48"/>
      <c r="F132" s="48"/>
      <c r="G132" s="48"/>
      <c r="H132" s="48"/>
      <c r="I132" s="48" t="s">
        <v>59</v>
      </c>
      <c r="J132" s="48"/>
      <c r="K132" s="48"/>
      <c r="L132" s="48"/>
      <c r="M132" s="48"/>
      <c r="N132" s="48"/>
      <c r="O132" t="s">
        <v>62</v>
      </c>
    </row>
    <row r="133" spans="2:15" x14ac:dyDescent="0.45">
      <c r="B133" s="46">
        <v>44687</v>
      </c>
      <c r="C133" s="1" t="s">
        <v>59</v>
      </c>
      <c r="D133" s="1"/>
      <c r="E133" s="1"/>
      <c r="F133" s="1"/>
      <c r="G133" s="1"/>
      <c r="H133" s="1"/>
      <c r="I133" s="1" t="s">
        <v>59</v>
      </c>
      <c r="J133" s="1"/>
      <c r="K133" s="1"/>
      <c r="L133" s="1"/>
      <c r="M133" s="1"/>
      <c r="N133" s="1"/>
    </row>
    <row r="134" spans="2:15" x14ac:dyDescent="0.45">
      <c r="B134" s="47">
        <v>44688</v>
      </c>
      <c r="C134" s="48" t="s">
        <v>59</v>
      </c>
      <c r="D134" s="48"/>
      <c r="E134" s="48"/>
      <c r="F134" s="48"/>
      <c r="G134" s="48"/>
      <c r="H134" s="48"/>
      <c r="I134" s="48" t="s">
        <v>59</v>
      </c>
      <c r="J134" s="48"/>
      <c r="K134" s="48"/>
      <c r="L134" s="48"/>
      <c r="M134" s="48"/>
      <c r="N134" s="48"/>
    </row>
    <row r="135" spans="2:15" x14ac:dyDescent="0.45">
      <c r="B135" s="47">
        <v>44689</v>
      </c>
      <c r="C135" s="48" t="s">
        <v>59</v>
      </c>
      <c r="D135" s="48"/>
      <c r="E135" s="48"/>
      <c r="F135" s="48"/>
      <c r="G135" s="48"/>
      <c r="H135" s="48"/>
      <c r="I135" s="48" t="s">
        <v>59</v>
      </c>
      <c r="J135" s="48"/>
      <c r="K135" s="48"/>
      <c r="L135" s="48"/>
      <c r="M135" s="48"/>
      <c r="N135" s="48"/>
    </row>
    <row r="136" spans="2:15" x14ac:dyDescent="0.45">
      <c r="B136" s="46">
        <v>44690</v>
      </c>
      <c r="C136" s="1" t="s">
        <v>58</v>
      </c>
      <c r="D136" s="5">
        <v>0.41666666666666669</v>
      </c>
      <c r="E136" s="5">
        <v>0.66666666666666663</v>
      </c>
      <c r="F136" s="5">
        <v>4.1666666666666664E-2</v>
      </c>
      <c r="G136" s="5">
        <v>0.45833333333333331</v>
      </c>
      <c r="H136" s="5">
        <v>0.70833333333333337</v>
      </c>
      <c r="I136" s="1" t="s">
        <v>58</v>
      </c>
      <c r="J136" s="5">
        <v>0.54166666666666663</v>
      </c>
      <c r="K136" s="5">
        <v>0.55208333333333337</v>
      </c>
      <c r="L136" s="5">
        <v>4.1666666666666664E-2</v>
      </c>
      <c r="M136" s="5">
        <v>0.58333333333333337</v>
      </c>
      <c r="N136" s="5">
        <v>0.59375</v>
      </c>
    </row>
    <row r="137" spans="2:15" x14ac:dyDescent="0.45">
      <c r="B137" s="46">
        <v>44691</v>
      </c>
      <c r="C137" s="1" t="s">
        <v>58</v>
      </c>
      <c r="D137" s="5">
        <v>0.41666666666666669</v>
      </c>
      <c r="E137" s="5">
        <v>0.66666666666666663</v>
      </c>
      <c r="F137" s="5">
        <v>4.1666666666666664E-2</v>
      </c>
      <c r="G137" s="5">
        <v>0.45833333333333331</v>
      </c>
      <c r="H137" s="5">
        <v>0.70833333333333337</v>
      </c>
      <c r="I137" s="1" t="s">
        <v>58</v>
      </c>
      <c r="J137" s="5">
        <v>0.54166666666666663</v>
      </c>
      <c r="K137" s="5">
        <v>0.55208333333333337</v>
      </c>
      <c r="L137" s="5">
        <v>4.1666666666666664E-2</v>
      </c>
      <c r="M137" s="5">
        <v>0.58333333333333337</v>
      </c>
      <c r="N137" s="5">
        <v>0.59375</v>
      </c>
    </row>
    <row r="138" spans="2:15" x14ac:dyDescent="0.45">
      <c r="B138" s="46">
        <v>44692</v>
      </c>
      <c r="C138" s="1" t="s">
        <v>58</v>
      </c>
      <c r="D138" s="5">
        <v>0.41666666666666669</v>
      </c>
      <c r="E138" s="5">
        <v>0.66666666666666663</v>
      </c>
      <c r="F138" s="5">
        <v>4.1666666666666664E-2</v>
      </c>
      <c r="G138" s="5">
        <v>0.45833333333333331</v>
      </c>
      <c r="H138" s="5">
        <v>0.70833333333333337</v>
      </c>
      <c r="I138" s="1" t="s">
        <v>58</v>
      </c>
      <c r="J138" s="5">
        <v>0.54166666666666663</v>
      </c>
      <c r="K138" s="5">
        <v>0.55208333333333337</v>
      </c>
      <c r="L138" s="5">
        <v>4.1666666666666664E-2</v>
      </c>
      <c r="M138" s="5">
        <v>0.58333333333333337</v>
      </c>
      <c r="N138" s="5">
        <v>0.59375</v>
      </c>
    </row>
    <row r="139" spans="2:15" x14ac:dyDescent="0.45">
      <c r="B139" s="46">
        <v>44693</v>
      </c>
      <c r="C139" s="1" t="s">
        <v>58</v>
      </c>
      <c r="D139" s="5">
        <v>0.41666666666666669</v>
      </c>
      <c r="E139" s="5">
        <v>0.66666666666666663</v>
      </c>
      <c r="F139" s="5">
        <v>4.1666666666666664E-2</v>
      </c>
      <c r="G139" s="5">
        <v>0.45833333333333331</v>
      </c>
      <c r="H139" s="5">
        <v>0.70833333333333337</v>
      </c>
      <c r="I139" s="1" t="s">
        <v>58</v>
      </c>
      <c r="J139" s="5">
        <v>0.54166666666666663</v>
      </c>
      <c r="K139" s="5">
        <v>0.55208333333333337</v>
      </c>
      <c r="L139" s="5">
        <v>4.1666666666666664E-2</v>
      </c>
      <c r="M139" s="5">
        <v>0.58333333333333337</v>
      </c>
      <c r="N139" s="5">
        <v>0.59375</v>
      </c>
    </row>
    <row r="140" spans="2:15" x14ac:dyDescent="0.45">
      <c r="B140" s="46">
        <v>44694</v>
      </c>
      <c r="C140" s="1" t="s">
        <v>58</v>
      </c>
      <c r="D140" s="5">
        <v>0.41666666666666669</v>
      </c>
      <c r="E140" s="5">
        <v>0.66666666666666663</v>
      </c>
      <c r="F140" s="5">
        <v>4.1666666666666664E-2</v>
      </c>
      <c r="G140" s="5">
        <v>0.45833333333333331</v>
      </c>
      <c r="H140" s="5">
        <v>0.70833333333333337</v>
      </c>
      <c r="I140" s="1" t="s">
        <v>58</v>
      </c>
      <c r="J140" s="5">
        <v>0.54166666666666663</v>
      </c>
      <c r="K140" s="5">
        <v>0.55208333333333337</v>
      </c>
      <c r="L140" s="5">
        <v>4.1666666666666664E-2</v>
      </c>
      <c r="M140" s="5">
        <v>0.58333333333333337</v>
      </c>
      <c r="N140" s="5">
        <v>0.59375</v>
      </c>
    </row>
    <row r="141" spans="2:15" x14ac:dyDescent="0.45">
      <c r="B141" s="47">
        <v>44695</v>
      </c>
      <c r="C141" s="48" t="s">
        <v>59</v>
      </c>
      <c r="D141" s="48"/>
      <c r="E141" s="48"/>
      <c r="F141" s="48"/>
      <c r="G141" s="48"/>
      <c r="H141" s="48"/>
      <c r="I141" s="48" t="s">
        <v>59</v>
      </c>
      <c r="J141" s="48"/>
      <c r="K141" s="48"/>
      <c r="L141" s="48"/>
      <c r="M141" s="48"/>
      <c r="N141" s="48"/>
    </row>
    <row r="142" spans="2:15" x14ac:dyDescent="0.45">
      <c r="B142" s="47">
        <v>44696</v>
      </c>
      <c r="C142" s="48" t="s">
        <v>59</v>
      </c>
      <c r="D142" s="48"/>
      <c r="E142" s="48"/>
      <c r="F142" s="48"/>
      <c r="G142" s="48"/>
      <c r="H142" s="48"/>
      <c r="I142" s="48" t="s">
        <v>59</v>
      </c>
      <c r="J142" s="48"/>
      <c r="K142" s="48"/>
      <c r="L142" s="48"/>
      <c r="M142" s="48"/>
      <c r="N142" s="48"/>
    </row>
    <row r="143" spans="2:15" x14ac:dyDescent="0.45">
      <c r="B143" s="46">
        <v>44697</v>
      </c>
      <c r="C143" s="1" t="s">
        <v>59</v>
      </c>
      <c r="D143" s="1"/>
      <c r="E143" s="1"/>
      <c r="F143" s="1"/>
      <c r="G143" s="1"/>
      <c r="H143" s="1"/>
      <c r="I143" s="1" t="s">
        <v>59</v>
      </c>
      <c r="J143" s="1"/>
      <c r="K143" s="1"/>
      <c r="L143" s="1"/>
      <c r="M143" s="1"/>
      <c r="N143" s="1"/>
    </row>
    <row r="144" spans="2:15" x14ac:dyDescent="0.45">
      <c r="B144" s="46">
        <v>44698</v>
      </c>
      <c r="C144" s="1" t="s">
        <v>59</v>
      </c>
      <c r="D144" s="1"/>
      <c r="E144" s="1"/>
      <c r="F144" s="1"/>
      <c r="G144" s="1"/>
      <c r="H144" s="1"/>
      <c r="I144" s="1" t="s">
        <v>59</v>
      </c>
      <c r="J144" s="1"/>
      <c r="K144" s="1"/>
      <c r="L144" s="1"/>
      <c r="M144" s="1"/>
      <c r="N144" s="1"/>
    </row>
    <row r="145" spans="2:14" x14ac:dyDescent="0.45">
      <c r="B145" s="46">
        <v>44699</v>
      </c>
      <c r="C145" s="1" t="s">
        <v>59</v>
      </c>
      <c r="D145" s="1"/>
      <c r="E145" s="1"/>
      <c r="F145" s="1"/>
      <c r="G145" s="1"/>
      <c r="H145" s="1"/>
      <c r="I145" s="1" t="s">
        <v>59</v>
      </c>
      <c r="J145" s="1"/>
      <c r="K145" s="1"/>
      <c r="L145" s="1"/>
      <c r="M145" s="1"/>
      <c r="N145" s="1"/>
    </row>
    <row r="146" spans="2:14" x14ac:dyDescent="0.45">
      <c r="B146" s="46">
        <v>44700</v>
      </c>
      <c r="C146" s="1" t="s">
        <v>59</v>
      </c>
      <c r="D146" s="1"/>
      <c r="E146" s="1"/>
      <c r="F146" s="1"/>
      <c r="G146" s="1"/>
      <c r="H146" s="1"/>
      <c r="I146" s="1" t="s">
        <v>59</v>
      </c>
      <c r="J146" s="1"/>
      <c r="K146" s="1"/>
      <c r="L146" s="1"/>
      <c r="M146" s="1"/>
      <c r="N146" s="1"/>
    </row>
    <row r="147" spans="2:14" x14ac:dyDescent="0.45">
      <c r="B147" s="46">
        <v>44701</v>
      </c>
      <c r="C147" s="1" t="s">
        <v>59</v>
      </c>
      <c r="D147" s="1"/>
      <c r="E147" s="1"/>
      <c r="F147" s="1"/>
      <c r="G147" s="1"/>
      <c r="H147" s="1"/>
      <c r="I147" s="1" t="s">
        <v>59</v>
      </c>
      <c r="J147" s="1"/>
      <c r="K147" s="1"/>
      <c r="L147" s="1"/>
      <c r="M147" s="1"/>
      <c r="N147" s="1"/>
    </row>
    <row r="148" spans="2:14" x14ac:dyDescent="0.45">
      <c r="B148" s="47">
        <v>44702</v>
      </c>
      <c r="C148" s="48" t="s">
        <v>59</v>
      </c>
      <c r="D148" s="48"/>
      <c r="E148" s="48"/>
      <c r="F148" s="48"/>
      <c r="G148" s="48"/>
      <c r="H148" s="48"/>
      <c r="I148" s="48" t="s">
        <v>59</v>
      </c>
      <c r="J148" s="48"/>
      <c r="K148" s="48"/>
      <c r="L148" s="48"/>
      <c r="M148" s="48"/>
      <c r="N148" s="48"/>
    </row>
    <row r="149" spans="2:14" x14ac:dyDescent="0.45">
      <c r="B149" s="47">
        <v>44703</v>
      </c>
      <c r="C149" s="48" t="s">
        <v>59</v>
      </c>
      <c r="D149" s="48"/>
      <c r="E149" s="48"/>
      <c r="F149" s="48"/>
      <c r="G149" s="48"/>
      <c r="H149" s="48"/>
      <c r="I149" s="48" t="s">
        <v>59</v>
      </c>
      <c r="J149" s="48"/>
      <c r="K149" s="48"/>
      <c r="L149" s="48"/>
      <c r="M149" s="48"/>
      <c r="N149" s="48"/>
    </row>
    <row r="150" spans="2:14" x14ac:dyDescent="0.45">
      <c r="B150" s="46">
        <v>44704</v>
      </c>
      <c r="C150" s="1" t="s">
        <v>59</v>
      </c>
      <c r="D150" s="1"/>
      <c r="E150" s="1"/>
      <c r="F150" s="1"/>
      <c r="G150" s="1"/>
      <c r="H150" s="1"/>
      <c r="I150" s="1" t="s">
        <v>59</v>
      </c>
      <c r="J150" s="1"/>
      <c r="K150" s="1"/>
      <c r="L150" s="1"/>
      <c r="M150" s="1"/>
      <c r="N150" s="1"/>
    </row>
    <row r="151" spans="2:14" x14ac:dyDescent="0.45">
      <c r="B151" s="46">
        <v>44705</v>
      </c>
      <c r="C151" s="1" t="s">
        <v>59</v>
      </c>
      <c r="D151" s="1"/>
      <c r="E151" s="1"/>
      <c r="F151" s="1"/>
      <c r="G151" s="1"/>
      <c r="H151" s="1"/>
      <c r="I151" s="1" t="s">
        <v>59</v>
      </c>
      <c r="J151" s="1"/>
      <c r="K151" s="1"/>
      <c r="L151" s="1"/>
      <c r="M151" s="1"/>
      <c r="N151" s="1"/>
    </row>
    <row r="152" spans="2:14" x14ac:dyDescent="0.45">
      <c r="B152" s="46">
        <v>44706</v>
      </c>
      <c r="C152" s="1" t="s">
        <v>59</v>
      </c>
      <c r="D152" s="1"/>
      <c r="E152" s="1"/>
      <c r="F152" s="1"/>
      <c r="G152" s="1"/>
      <c r="H152" s="1"/>
      <c r="I152" s="1" t="s">
        <v>59</v>
      </c>
      <c r="J152" s="1"/>
      <c r="K152" s="1"/>
      <c r="L152" s="1"/>
      <c r="M152" s="1"/>
      <c r="N152" s="1"/>
    </row>
    <row r="153" spans="2:14" x14ac:dyDescent="0.45">
      <c r="B153" s="46">
        <v>44707</v>
      </c>
      <c r="C153" s="1" t="s">
        <v>59</v>
      </c>
      <c r="D153" s="1"/>
      <c r="E153" s="1"/>
      <c r="F153" s="1"/>
      <c r="G153" s="1"/>
      <c r="H153" s="1"/>
      <c r="I153" s="1" t="s">
        <v>59</v>
      </c>
      <c r="J153" s="1"/>
      <c r="K153" s="1"/>
      <c r="L153" s="1"/>
      <c r="M153" s="1"/>
      <c r="N153" s="1"/>
    </row>
    <row r="154" spans="2:14" x14ac:dyDescent="0.45">
      <c r="B154" s="46">
        <v>44708</v>
      </c>
      <c r="C154" s="1" t="s">
        <v>59</v>
      </c>
      <c r="D154" s="1"/>
      <c r="E154" s="1"/>
      <c r="F154" s="1"/>
      <c r="G154" s="1"/>
      <c r="H154" s="1"/>
      <c r="I154" s="1" t="s">
        <v>59</v>
      </c>
      <c r="J154" s="1"/>
      <c r="K154" s="1"/>
      <c r="L154" s="1"/>
      <c r="M154" s="1"/>
      <c r="N154" s="1"/>
    </row>
    <row r="155" spans="2:14" x14ac:dyDescent="0.45">
      <c r="B155" s="47">
        <v>44709</v>
      </c>
      <c r="C155" s="48" t="s">
        <v>59</v>
      </c>
      <c r="D155" s="48"/>
      <c r="E155" s="48"/>
      <c r="F155" s="48"/>
      <c r="G155" s="48"/>
      <c r="H155" s="48"/>
      <c r="I155" s="48" t="s">
        <v>59</v>
      </c>
      <c r="J155" s="48"/>
      <c r="K155" s="48"/>
      <c r="L155" s="48"/>
      <c r="M155" s="48"/>
      <c r="N155" s="48"/>
    </row>
    <row r="156" spans="2:14" x14ac:dyDescent="0.45">
      <c r="B156" s="47">
        <v>44710</v>
      </c>
      <c r="C156" s="48" t="s">
        <v>59</v>
      </c>
      <c r="D156" s="48"/>
      <c r="E156" s="48"/>
      <c r="F156" s="48"/>
      <c r="G156" s="48"/>
      <c r="H156" s="48"/>
      <c r="I156" s="48" t="s">
        <v>59</v>
      </c>
      <c r="J156" s="48"/>
      <c r="K156" s="48"/>
      <c r="L156" s="48"/>
      <c r="M156" s="48"/>
      <c r="N156" s="48"/>
    </row>
    <row r="157" spans="2:14" x14ac:dyDescent="0.45">
      <c r="B157" s="46">
        <v>44711</v>
      </c>
      <c r="C157" s="1" t="s">
        <v>58</v>
      </c>
      <c r="D157" s="5">
        <v>0.41666666666666669</v>
      </c>
      <c r="E157" s="5">
        <v>0.66666666666666663</v>
      </c>
      <c r="F157" s="5">
        <v>4.1666666666666664E-2</v>
      </c>
      <c r="G157" s="5">
        <v>0.45833333333333331</v>
      </c>
      <c r="H157" s="5">
        <v>0.70833333333333337</v>
      </c>
      <c r="I157" s="1" t="s">
        <v>59</v>
      </c>
      <c r="J157" s="1"/>
      <c r="K157" s="1"/>
      <c r="L157" s="1"/>
      <c r="M157" s="1"/>
      <c r="N157" s="1"/>
    </row>
    <row r="158" spans="2:14" x14ac:dyDescent="0.45">
      <c r="B158" s="46">
        <v>44712</v>
      </c>
      <c r="C158" s="1" t="s">
        <v>58</v>
      </c>
      <c r="D158" s="5">
        <v>0.41666666666666669</v>
      </c>
      <c r="E158" s="5">
        <v>0.66666666666666663</v>
      </c>
      <c r="F158" s="5">
        <v>4.1666666666666664E-2</v>
      </c>
      <c r="G158" s="5">
        <v>0.45833333333333331</v>
      </c>
      <c r="H158" s="5">
        <v>0.70833333333333337</v>
      </c>
      <c r="I158" s="1" t="s">
        <v>59</v>
      </c>
      <c r="J158" s="1"/>
      <c r="K158" s="1"/>
      <c r="L158" s="1"/>
      <c r="M158" s="1"/>
      <c r="N158" s="1"/>
    </row>
    <row r="159" spans="2:14" x14ac:dyDescent="0.45">
      <c r="B159" s="46">
        <v>44713</v>
      </c>
      <c r="C159" s="1" t="s">
        <v>58</v>
      </c>
      <c r="D159" s="5">
        <v>0.41666666666666669</v>
      </c>
      <c r="E159" s="5">
        <v>0.66666666666666663</v>
      </c>
      <c r="F159" s="5">
        <v>4.1666666666666664E-2</v>
      </c>
      <c r="G159" s="5">
        <v>0.45833333333333331</v>
      </c>
      <c r="H159" s="5">
        <v>0.70833333333333337</v>
      </c>
      <c r="I159" s="1" t="s">
        <v>59</v>
      </c>
      <c r="J159" s="1"/>
      <c r="K159" s="1"/>
      <c r="L159" s="1"/>
      <c r="M159" s="1"/>
      <c r="N159" s="1"/>
    </row>
    <row r="160" spans="2:14" x14ac:dyDescent="0.45">
      <c r="B160" s="46">
        <v>44714</v>
      </c>
      <c r="C160" s="1" t="s">
        <v>58</v>
      </c>
      <c r="D160" s="5">
        <v>0.41666666666666669</v>
      </c>
      <c r="E160" s="5">
        <v>0.66666666666666663</v>
      </c>
      <c r="F160" s="5">
        <v>4.1666666666666664E-2</v>
      </c>
      <c r="G160" s="5">
        <v>0.45833333333333331</v>
      </c>
      <c r="H160" s="5">
        <v>0.70833333333333337</v>
      </c>
      <c r="I160" s="1" t="s">
        <v>59</v>
      </c>
      <c r="J160" s="1"/>
      <c r="K160" s="1"/>
      <c r="L160" s="1"/>
      <c r="M160" s="1"/>
      <c r="N160" s="1"/>
    </row>
    <row r="161" spans="2:14" x14ac:dyDescent="0.45">
      <c r="B161" s="46">
        <v>44715</v>
      </c>
      <c r="C161" s="1" t="s">
        <v>58</v>
      </c>
      <c r="D161" s="5">
        <v>0.41666666666666669</v>
      </c>
      <c r="E161" s="5">
        <v>0.66666666666666663</v>
      </c>
      <c r="F161" s="5">
        <v>4.1666666666666664E-2</v>
      </c>
      <c r="G161" s="5">
        <v>0.45833333333333331</v>
      </c>
      <c r="H161" s="5">
        <v>0.70833333333333337</v>
      </c>
      <c r="I161" s="1" t="s">
        <v>59</v>
      </c>
      <c r="J161" s="1"/>
      <c r="K161" s="1"/>
      <c r="L161" s="1"/>
      <c r="M161" s="1"/>
      <c r="N161" s="1"/>
    </row>
    <row r="162" spans="2:14" x14ac:dyDescent="0.45">
      <c r="B162" s="47">
        <v>44716</v>
      </c>
      <c r="C162" s="48" t="s">
        <v>59</v>
      </c>
      <c r="D162" s="48"/>
      <c r="E162" s="48"/>
      <c r="F162" s="48"/>
      <c r="G162" s="48"/>
      <c r="H162" s="48"/>
      <c r="I162" s="48" t="s">
        <v>59</v>
      </c>
      <c r="J162" s="48"/>
      <c r="K162" s="48"/>
      <c r="L162" s="48"/>
      <c r="M162" s="48"/>
      <c r="N162" s="48"/>
    </row>
    <row r="163" spans="2:14" x14ac:dyDescent="0.45">
      <c r="B163" s="47">
        <v>44717</v>
      </c>
      <c r="C163" s="48" t="s">
        <v>59</v>
      </c>
      <c r="D163" s="48"/>
      <c r="E163" s="48"/>
      <c r="F163" s="48"/>
      <c r="G163" s="48"/>
      <c r="H163" s="48"/>
      <c r="I163" s="48" t="s">
        <v>59</v>
      </c>
      <c r="J163" s="48"/>
      <c r="K163" s="48"/>
      <c r="L163" s="48"/>
      <c r="M163" s="48"/>
      <c r="N163" s="48"/>
    </row>
    <row r="164" spans="2:14" x14ac:dyDescent="0.45">
      <c r="B164" s="46">
        <v>44718</v>
      </c>
      <c r="C164" s="1" t="s">
        <v>59</v>
      </c>
      <c r="D164" s="1"/>
      <c r="E164" s="1"/>
      <c r="F164" s="1"/>
      <c r="G164" s="1"/>
      <c r="H164" s="1"/>
      <c r="I164" s="1" t="s">
        <v>59</v>
      </c>
      <c r="J164" s="1"/>
      <c r="K164" s="1"/>
      <c r="L164" s="1"/>
      <c r="M164" s="1"/>
      <c r="N164" s="1"/>
    </row>
    <row r="165" spans="2:14" x14ac:dyDescent="0.45">
      <c r="B165" s="46">
        <v>44719</v>
      </c>
      <c r="C165" s="1" t="s">
        <v>59</v>
      </c>
      <c r="D165" s="1"/>
      <c r="E165" s="1"/>
      <c r="F165" s="1"/>
      <c r="G165" s="1"/>
      <c r="H165" s="1"/>
      <c r="I165" s="1" t="s">
        <v>59</v>
      </c>
      <c r="J165" s="1"/>
      <c r="K165" s="1"/>
      <c r="L165" s="1"/>
      <c r="M165" s="1"/>
      <c r="N165" s="1"/>
    </row>
    <row r="166" spans="2:14" x14ac:dyDescent="0.45">
      <c r="B166" s="46">
        <v>44720</v>
      </c>
      <c r="C166" s="1" t="s">
        <v>59</v>
      </c>
      <c r="D166" s="1"/>
      <c r="E166" s="1"/>
      <c r="F166" s="1"/>
      <c r="G166" s="1"/>
      <c r="H166" s="1"/>
      <c r="I166" s="1" t="s">
        <v>59</v>
      </c>
      <c r="J166" s="1"/>
      <c r="K166" s="1"/>
      <c r="L166" s="1"/>
      <c r="M166" s="1"/>
      <c r="N166" s="1"/>
    </row>
    <row r="167" spans="2:14" x14ac:dyDescent="0.45">
      <c r="B167" s="46">
        <v>44721</v>
      </c>
      <c r="C167" s="1" t="s">
        <v>59</v>
      </c>
      <c r="D167" s="1"/>
      <c r="E167" s="1"/>
      <c r="F167" s="1"/>
      <c r="G167" s="1"/>
      <c r="H167" s="1"/>
      <c r="I167" s="1" t="s">
        <v>59</v>
      </c>
      <c r="J167" s="1"/>
      <c r="K167" s="1"/>
      <c r="L167" s="1"/>
      <c r="M167" s="1"/>
      <c r="N167" s="1"/>
    </row>
    <row r="168" spans="2:14" x14ac:dyDescent="0.45">
      <c r="B168" s="46">
        <v>44722</v>
      </c>
      <c r="C168" s="1" t="s">
        <v>59</v>
      </c>
      <c r="D168" s="1"/>
      <c r="E168" s="1"/>
      <c r="F168" s="1"/>
      <c r="G168" s="1"/>
      <c r="H168" s="1"/>
      <c r="I168" s="1" t="s">
        <v>59</v>
      </c>
      <c r="J168" s="1"/>
      <c r="K168" s="1"/>
      <c r="L168" s="1"/>
      <c r="M168" s="1"/>
      <c r="N168" s="1"/>
    </row>
    <row r="169" spans="2:14" x14ac:dyDescent="0.45">
      <c r="B169" s="47">
        <v>44723</v>
      </c>
      <c r="C169" s="48" t="s">
        <v>59</v>
      </c>
      <c r="D169" s="48"/>
      <c r="E169" s="48"/>
      <c r="F169" s="48"/>
      <c r="G169" s="48"/>
      <c r="H169" s="48"/>
      <c r="I169" s="48" t="s">
        <v>59</v>
      </c>
      <c r="J169" s="48"/>
      <c r="K169" s="48"/>
      <c r="L169" s="48"/>
      <c r="M169" s="48"/>
      <c r="N169" s="48"/>
    </row>
    <row r="170" spans="2:14" x14ac:dyDescent="0.45">
      <c r="B170" s="47">
        <v>44724</v>
      </c>
      <c r="C170" s="48" t="s">
        <v>59</v>
      </c>
      <c r="D170" s="48"/>
      <c r="E170" s="48"/>
      <c r="F170" s="48"/>
      <c r="G170" s="48"/>
      <c r="H170" s="48"/>
      <c r="I170" s="48" t="s">
        <v>59</v>
      </c>
      <c r="J170" s="48"/>
      <c r="K170" s="48"/>
      <c r="L170" s="48"/>
      <c r="M170" s="48"/>
      <c r="N170" s="48"/>
    </row>
    <row r="171" spans="2:14" x14ac:dyDescent="0.45">
      <c r="B171" s="46">
        <v>44725</v>
      </c>
      <c r="C171" s="1" t="s">
        <v>59</v>
      </c>
      <c r="D171" s="1"/>
      <c r="E171" s="1"/>
      <c r="F171" s="1"/>
      <c r="G171" s="1"/>
      <c r="H171" s="1"/>
      <c r="I171" s="1" t="s">
        <v>59</v>
      </c>
      <c r="J171" s="1"/>
      <c r="K171" s="1"/>
      <c r="L171" s="1"/>
      <c r="M171" s="1"/>
      <c r="N171" s="1"/>
    </row>
    <row r="172" spans="2:14" x14ac:dyDescent="0.45">
      <c r="B172" s="46">
        <v>44726</v>
      </c>
      <c r="C172" s="1" t="s">
        <v>59</v>
      </c>
      <c r="D172" s="1"/>
      <c r="E172" s="1"/>
      <c r="F172" s="1"/>
      <c r="G172" s="1"/>
      <c r="H172" s="1"/>
      <c r="I172" s="1" t="s">
        <v>59</v>
      </c>
      <c r="J172" s="1"/>
      <c r="K172" s="1"/>
      <c r="L172" s="1"/>
      <c r="M172" s="1"/>
      <c r="N172" s="1"/>
    </row>
    <row r="173" spans="2:14" x14ac:dyDescent="0.45">
      <c r="B173" s="46">
        <v>44727</v>
      </c>
      <c r="C173" s="1" t="s">
        <v>59</v>
      </c>
      <c r="D173" s="1"/>
      <c r="E173" s="1"/>
      <c r="F173" s="1"/>
      <c r="G173" s="1"/>
      <c r="H173" s="1"/>
      <c r="I173" s="1" t="s">
        <v>59</v>
      </c>
      <c r="J173" s="1"/>
      <c r="K173" s="1"/>
      <c r="L173" s="1"/>
      <c r="M173" s="1"/>
      <c r="N173" s="1"/>
    </row>
    <row r="174" spans="2:14" x14ac:dyDescent="0.45">
      <c r="B174" s="46">
        <v>44728</v>
      </c>
      <c r="C174" s="1" t="s">
        <v>59</v>
      </c>
      <c r="D174" s="1"/>
      <c r="E174" s="1"/>
      <c r="F174" s="1"/>
      <c r="G174" s="1"/>
      <c r="H174" s="1"/>
      <c r="I174" s="1" t="s">
        <v>59</v>
      </c>
      <c r="J174" s="1"/>
      <c r="K174" s="1"/>
      <c r="L174" s="1"/>
      <c r="M174" s="1"/>
      <c r="N174" s="1"/>
    </row>
    <row r="175" spans="2:14" x14ac:dyDescent="0.45">
      <c r="B175" s="46">
        <v>44729</v>
      </c>
      <c r="C175" s="1" t="s">
        <v>59</v>
      </c>
      <c r="D175" s="1"/>
      <c r="E175" s="1"/>
      <c r="F175" s="1"/>
      <c r="G175" s="1"/>
      <c r="H175" s="1"/>
      <c r="I175" s="1" t="s">
        <v>59</v>
      </c>
      <c r="J175" s="1"/>
      <c r="K175" s="1"/>
      <c r="L175" s="1"/>
      <c r="M175" s="1"/>
      <c r="N175" s="1"/>
    </row>
    <row r="176" spans="2:14" x14ac:dyDescent="0.45">
      <c r="B176" s="47">
        <v>44730</v>
      </c>
      <c r="C176" s="48" t="s">
        <v>59</v>
      </c>
      <c r="D176" s="48"/>
      <c r="E176" s="48"/>
      <c r="F176" s="48"/>
      <c r="G176" s="48"/>
      <c r="H176" s="48"/>
      <c r="I176" s="48" t="s">
        <v>59</v>
      </c>
      <c r="J176" s="48"/>
      <c r="K176" s="48"/>
      <c r="L176" s="48"/>
      <c r="M176" s="48"/>
      <c r="N176" s="48"/>
    </row>
    <row r="177" spans="2:14" x14ac:dyDescent="0.45">
      <c r="B177" s="47">
        <v>44731</v>
      </c>
      <c r="C177" s="48" t="s">
        <v>59</v>
      </c>
      <c r="D177" s="48"/>
      <c r="E177" s="48"/>
      <c r="F177" s="48"/>
      <c r="G177" s="48"/>
      <c r="H177" s="48"/>
      <c r="I177" s="48" t="s">
        <v>59</v>
      </c>
      <c r="J177" s="48"/>
      <c r="K177" s="48"/>
      <c r="L177" s="48"/>
      <c r="M177" s="48"/>
      <c r="N177" s="48"/>
    </row>
    <row r="178" spans="2:14" x14ac:dyDescent="0.45">
      <c r="B178" s="46">
        <v>44732</v>
      </c>
      <c r="C178" s="1" t="s">
        <v>59</v>
      </c>
      <c r="D178" s="1"/>
      <c r="E178" s="1"/>
      <c r="F178" s="1"/>
      <c r="G178" s="1"/>
      <c r="H178" s="1"/>
      <c r="I178" s="1" t="s">
        <v>59</v>
      </c>
      <c r="J178" s="1"/>
      <c r="K178" s="1"/>
      <c r="L178" s="1"/>
      <c r="M178" s="1"/>
      <c r="N178" s="1"/>
    </row>
    <row r="179" spans="2:14" x14ac:dyDescent="0.45">
      <c r="B179" s="46">
        <v>44733</v>
      </c>
      <c r="C179" s="1" t="s">
        <v>59</v>
      </c>
      <c r="D179" s="1"/>
      <c r="E179" s="1"/>
      <c r="F179" s="1"/>
      <c r="G179" s="1"/>
      <c r="H179" s="1"/>
      <c r="I179" s="1" t="s">
        <v>59</v>
      </c>
      <c r="J179" s="1"/>
      <c r="K179" s="1"/>
      <c r="L179" s="1"/>
      <c r="M179" s="1"/>
      <c r="N179" s="1"/>
    </row>
    <row r="180" spans="2:14" x14ac:dyDescent="0.45">
      <c r="B180" s="46">
        <v>44734</v>
      </c>
      <c r="C180" s="1" t="s">
        <v>59</v>
      </c>
      <c r="D180" s="1"/>
      <c r="E180" s="1"/>
      <c r="F180" s="1"/>
      <c r="G180" s="1"/>
      <c r="H180" s="1"/>
      <c r="I180" s="1" t="s">
        <v>59</v>
      </c>
      <c r="J180" s="1"/>
      <c r="K180" s="1"/>
      <c r="L180" s="1"/>
      <c r="M180" s="1"/>
      <c r="N180" s="1"/>
    </row>
    <row r="181" spans="2:14" x14ac:dyDescent="0.45">
      <c r="B181" s="46">
        <v>44735</v>
      </c>
      <c r="C181" s="1" t="s">
        <v>59</v>
      </c>
      <c r="D181" s="1"/>
      <c r="E181" s="1"/>
      <c r="F181" s="1"/>
      <c r="G181" s="1"/>
      <c r="H181" s="1"/>
      <c r="I181" s="1" t="s">
        <v>59</v>
      </c>
      <c r="J181" s="1"/>
      <c r="K181" s="1"/>
      <c r="L181" s="1"/>
      <c r="M181" s="1"/>
      <c r="N181" s="1"/>
    </row>
    <row r="182" spans="2:14" x14ac:dyDescent="0.45">
      <c r="B182" s="46">
        <v>44736</v>
      </c>
      <c r="C182" s="1" t="s">
        <v>59</v>
      </c>
      <c r="D182" s="1"/>
      <c r="E182" s="1"/>
      <c r="F182" s="1"/>
      <c r="G182" s="1"/>
      <c r="H182" s="1"/>
      <c r="I182" s="1" t="s">
        <v>59</v>
      </c>
      <c r="J182" s="1"/>
      <c r="K182" s="1"/>
      <c r="L182" s="1"/>
      <c r="M182" s="1"/>
      <c r="N182" s="1"/>
    </row>
    <row r="183" spans="2:14" x14ac:dyDescent="0.45">
      <c r="B183" s="47">
        <v>44737</v>
      </c>
      <c r="C183" s="48" t="s">
        <v>59</v>
      </c>
      <c r="D183" s="48"/>
      <c r="E183" s="48"/>
      <c r="F183" s="48"/>
      <c r="G183" s="48"/>
      <c r="H183" s="48"/>
      <c r="I183" s="48" t="s">
        <v>59</v>
      </c>
      <c r="J183" s="48"/>
      <c r="K183" s="48"/>
      <c r="L183" s="48"/>
      <c r="M183" s="48"/>
      <c r="N183" s="48"/>
    </row>
    <row r="184" spans="2:14" x14ac:dyDescent="0.45">
      <c r="B184" s="47">
        <v>44738</v>
      </c>
      <c r="C184" s="48" t="s">
        <v>59</v>
      </c>
      <c r="D184" s="48"/>
      <c r="E184" s="48"/>
      <c r="F184" s="48"/>
      <c r="G184" s="48"/>
      <c r="H184" s="48"/>
      <c r="I184" s="48" t="s">
        <v>59</v>
      </c>
      <c r="J184" s="48"/>
      <c r="K184" s="48"/>
      <c r="L184" s="48"/>
      <c r="M184" s="48"/>
      <c r="N184" s="48"/>
    </row>
    <row r="185" spans="2:14" x14ac:dyDescent="0.45">
      <c r="B185" s="46">
        <v>44739</v>
      </c>
      <c r="C185" s="1" t="s">
        <v>59</v>
      </c>
      <c r="D185" s="1"/>
      <c r="E185" s="1"/>
      <c r="F185" s="1"/>
      <c r="G185" s="1"/>
      <c r="H185" s="1"/>
      <c r="I185" s="1" t="s">
        <v>59</v>
      </c>
      <c r="J185" s="1"/>
      <c r="K185" s="1"/>
      <c r="L185" s="1"/>
      <c r="M185" s="1"/>
      <c r="N185" s="1"/>
    </row>
    <row r="186" spans="2:14" x14ac:dyDescent="0.45">
      <c r="B186" s="46">
        <v>44740</v>
      </c>
      <c r="C186" s="1" t="s">
        <v>59</v>
      </c>
      <c r="D186" s="1"/>
      <c r="E186" s="1"/>
      <c r="F186" s="1"/>
      <c r="G186" s="1"/>
      <c r="H186" s="1"/>
      <c r="I186" s="1" t="s">
        <v>59</v>
      </c>
      <c r="J186" s="1"/>
      <c r="K186" s="1"/>
      <c r="L186" s="1"/>
      <c r="M186" s="1"/>
      <c r="N186" s="1"/>
    </row>
    <row r="187" spans="2:14" x14ac:dyDescent="0.45">
      <c r="B187" s="46">
        <v>44741</v>
      </c>
      <c r="C187" s="1" t="s">
        <v>59</v>
      </c>
      <c r="D187" s="1"/>
      <c r="E187" s="1"/>
      <c r="F187" s="1"/>
      <c r="G187" s="1"/>
      <c r="H187" s="1"/>
      <c r="I187" s="1" t="s">
        <v>59</v>
      </c>
      <c r="J187" s="1"/>
      <c r="K187" s="1"/>
      <c r="L187" s="1"/>
      <c r="M187" s="1"/>
      <c r="N187" s="1"/>
    </row>
    <row r="188" spans="2:14" x14ac:dyDescent="0.45">
      <c r="B188" s="46">
        <v>44742</v>
      </c>
      <c r="C188" s="1" t="s">
        <v>59</v>
      </c>
      <c r="D188" s="1"/>
      <c r="E188" s="1"/>
      <c r="F188" s="1"/>
      <c r="G188" s="1"/>
      <c r="H188" s="1"/>
      <c r="I188" s="1" t="s">
        <v>59</v>
      </c>
      <c r="J188" s="1"/>
      <c r="K188" s="1"/>
      <c r="L188" s="1"/>
      <c r="M188" s="1"/>
      <c r="N188" s="1"/>
    </row>
  </sheetData>
  <phoneticPr fontId="1"/>
  <dataValidations count="1">
    <dataValidation type="list" allowBlank="1" showInputMessage="1" showErrorMessage="1" sqref="I46:I188 C46:C188" xr:uid="{45B49C8B-127E-4D6E-BD2E-89595E37663E}">
      <formula1>"✔,×"</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648B-7040-47A2-ABF2-33DFD7E17C45}">
  <sheetPr codeName="Sheet7"/>
  <dimension ref="A1:C12"/>
  <sheetViews>
    <sheetView workbookViewId="0">
      <selection activeCell="F9" sqref="F9"/>
    </sheetView>
  </sheetViews>
  <sheetFormatPr defaultRowHeight="18" x14ac:dyDescent="0.45"/>
  <cols>
    <col min="1" max="1" width="4" bestFit="1" customWidth="1"/>
    <col min="2" max="2" width="45.69921875" bestFit="1" customWidth="1"/>
    <col min="3" max="3" width="33.09765625" customWidth="1"/>
  </cols>
  <sheetData>
    <row r="1" spans="1:3" x14ac:dyDescent="0.45">
      <c r="A1" s="44"/>
      <c r="B1" s="44" t="s">
        <v>459</v>
      </c>
      <c r="C1" s="44"/>
    </row>
    <row r="2" spans="1:3" x14ac:dyDescent="0.45">
      <c r="A2" s="52"/>
      <c r="B2" s="52"/>
      <c r="C2" s="52"/>
    </row>
    <row r="3" spans="1:3" x14ac:dyDescent="0.45">
      <c r="A3" s="52"/>
      <c r="B3" s="27" t="s">
        <v>360</v>
      </c>
      <c r="C3" s="27">
        <f>'1.Application'!C6</f>
        <v>0</v>
      </c>
    </row>
    <row r="4" spans="1:3" x14ac:dyDescent="0.45">
      <c r="A4" s="52"/>
      <c r="B4" s="27" t="s">
        <v>384</v>
      </c>
      <c r="C4" s="27">
        <f>'1.Application'!C7</f>
        <v>0</v>
      </c>
    </row>
    <row r="6" spans="1:3" x14ac:dyDescent="0.45">
      <c r="A6" s="54" t="s">
        <v>74</v>
      </c>
      <c r="B6" s="60" t="s">
        <v>460</v>
      </c>
      <c r="C6" s="60" t="s">
        <v>461</v>
      </c>
    </row>
    <row r="7" spans="1:3" ht="36" x14ac:dyDescent="0.45">
      <c r="A7" s="54">
        <v>1</v>
      </c>
      <c r="B7" s="55" t="s">
        <v>462</v>
      </c>
      <c r="C7" s="1"/>
    </row>
    <row r="8" spans="1:3" x14ac:dyDescent="0.45">
      <c r="A8" s="54">
        <v>2</v>
      </c>
      <c r="B8" s="55" t="s">
        <v>463</v>
      </c>
      <c r="C8" s="1"/>
    </row>
    <row r="9" spans="1:3" ht="36" x14ac:dyDescent="0.45">
      <c r="A9" s="54">
        <v>3</v>
      </c>
      <c r="B9" s="55" t="s">
        <v>464</v>
      </c>
      <c r="C9" s="1"/>
    </row>
    <row r="10" spans="1:3" x14ac:dyDescent="0.45">
      <c r="A10" s="54">
        <v>4</v>
      </c>
      <c r="B10" s="55" t="s">
        <v>465</v>
      </c>
      <c r="C10" s="1"/>
    </row>
    <row r="11" spans="1:3" x14ac:dyDescent="0.45">
      <c r="A11" s="54">
        <v>5</v>
      </c>
      <c r="B11" s="55" t="s">
        <v>466</v>
      </c>
      <c r="C11" s="1"/>
    </row>
    <row r="12" spans="1:3" x14ac:dyDescent="0.45">
      <c r="A12" s="54">
        <v>6</v>
      </c>
      <c r="B12" s="55" t="s">
        <v>467</v>
      </c>
      <c r="C12"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Guide</vt:lpstr>
      <vt:lpstr>1.Application</vt:lpstr>
      <vt:lpstr>2. Achievement</vt:lpstr>
      <vt:lpstr>3.System</vt:lpstr>
      <vt:lpstr>4.Date</vt:lpstr>
      <vt:lpstr>5.Date example</vt:lpstr>
      <vt:lpstr>6.Questionnaire</vt:lpstr>
      <vt:lpstr>'1.Application'!Print_Area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JP0294</dc:creator>
  <cp:lastModifiedBy>JP0259</cp:lastModifiedBy>
  <cp:lastPrinted>2021-09-01T11:02:08Z</cp:lastPrinted>
  <dcterms:created xsi:type="dcterms:W3CDTF">2021-08-23T06:51:12Z</dcterms:created>
  <dcterms:modified xsi:type="dcterms:W3CDTF">2021-11-19T02:20:40Z</dcterms:modified>
</cp:coreProperties>
</file>